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imo2s-my.sharepoint.com/personal/philippe_robart_imo2s_fr/Documents/Bureau/NatSEO Etudes/Lots Industriels/PRO/vu PRO 20251017 publication finale/"/>
    </mc:Choice>
  </mc:AlternateContent>
  <xr:revisionPtr revIDLastSave="20" documentId="8_{0AD7B97F-93AC-4843-A9CF-67A949E742D9}" xr6:coauthVersionLast="47" xr6:coauthVersionMax="47" xr10:uidLastSave="{27720276-99B8-4D8D-99ED-9B84B3BF5DA6}"/>
  <bookViews>
    <workbookView xWindow="-108" yWindow="-108" windowWidth="23256" windowHeight="12456" tabRatio="500" xr2:uid="{00000000-000D-0000-FFFF-FFFF00000000}"/>
  </bookViews>
  <sheets>
    <sheet name="LOT 01 RESERVOIR" sheetId="1" r:id="rId1"/>
  </sheets>
  <definedNames>
    <definedName name="_xlnm.Print_Titles" localSheetId="0">'LOT 01 RESERVOIR'!$1:$6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6" i="1" l="1"/>
  <c r="M97" i="1" s="1"/>
  <c r="M95" i="1"/>
  <c r="M94" i="1"/>
  <c r="M85" i="1"/>
  <c r="M84" i="1"/>
  <c r="M66" i="1"/>
  <c r="M52" i="1"/>
  <c r="M37" i="1"/>
  <c r="M23" i="1"/>
  <c r="M86" i="1" l="1"/>
</calcChain>
</file>

<file path=xl/sharedStrings.xml><?xml version="1.0" encoding="utf-8"?>
<sst xmlns="http://schemas.openxmlformats.org/spreadsheetml/2006/main" count="245" uniqueCount="179">
  <si>
    <t>BPU - DCE</t>
  </si>
  <si>
    <t>SEO_FUEL_LOT INDUSTRIEL</t>
  </si>
  <si>
    <t>LOT n°01. RESERVOIR</t>
  </si>
  <si>
    <t>08/10/25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</si>
  <si>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</si>
  <si>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</si>
  <si>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</si>
  <si>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</si>
  <si>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</si>
  <si>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</si>
  <si>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</si>
  <si>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</si>
  <si>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</si>
  <si>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</si>
  <si>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01</t>
  </si>
  <si>
    <t>RESERVOIR</t>
  </si>
  <si>
    <t>01.1</t>
  </si>
  <si>
    <t>RESERVOIR ENTERRÉ</t>
  </si>
  <si>
    <t>01.1.1</t>
  </si>
  <si>
    <t>Réservoir enterré diamètre 2,50m</t>
  </si>
  <si>
    <t>01.1.1.1</t>
  </si>
  <si>
    <t>Réservoir enterré diamètre 2,50m 1 compartiment - 1 plateau - 10m3</t>
  </si>
  <si>
    <t>u</t>
  </si>
  <si>
    <t>01.1.1.2</t>
  </si>
  <si>
    <t>Réservoir enterré diamètre 2,50m 1 compartiment - 1 plateau - 20m3</t>
  </si>
  <si>
    <t>01.1.1.3</t>
  </si>
  <si>
    <t>Réservoir enterré diamètre 2,50m 1 compartiment - 1 plateau - 30m3</t>
  </si>
  <si>
    <t>01.1.1.4</t>
  </si>
  <si>
    <t>Réservoir enterré diamètre 2,50m 1 compartiment - 1 plateau - 40m3</t>
  </si>
  <si>
    <t>01.1.1.5</t>
  </si>
  <si>
    <t>Réservoir enterré diamètre 2,50m 1 compartiment - 1 plateau - 50m3</t>
  </si>
  <si>
    <t>01.1.1.6</t>
  </si>
  <si>
    <t>Réservoir enterré diamètre 2,50m 1 compartiment - 1 plateau - 60m3</t>
  </si>
  <si>
    <t>01.1.1.7</t>
  </si>
  <si>
    <t>Réservoir enterré diamètre 2,50m 1 compartiment - 1 plateau - 70m3</t>
  </si>
  <si>
    <t>01.1.1.8</t>
  </si>
  <si>
    <t>Réservoir enterré diamètre 2,50m 1 compartiment - 1 plateau - 80m3</t>
  </si>
  <si>
    <t>01.1.1.9</t>
  </si>
  <si>
    <t>Réservoir enterré diamètre 2,50m 1 compartiment - 1 plateau - 90m3</t>
  </si>
  <si>
    <t>01.1.1.11</t>
  </si>
  <si>
    <t>Réservoir enterré diamètre 2,50m 1 compartiment - 1 plateau - 100m3</t>
  </si>
  <si>
    <t>01.1.1.12</t>
  </si>
  <si>
    <t>Réservoir enterré diamètre 2,50m 1 compartiment - 1 plateau - 110m3</t>
  </si>
  <si>
    <t>01.1.1.13</t>
  </si>
  <si>
    <t>Réservoir enterré diamètre 2,50m 1 compartiment - 1 plateau - 120m3</t>
  </si>
  <si>
    <t>Sous-Total HT de Réservoir enterré diamètre 2,50m</t>
  </si>
  <si>
    <t>01.1.2</t>
  </si>
  <si>
    <t>Réservoir enterré diamètre 3,00m</t>
  </si>
  <si>
    <t>01.1.2.1</t>
  </si>
  <si>
    <t>Réservoir enterré diamètre 3,00m 1 compartiment - 1 plateau - 10m3</t>
  </si>
  <si>
    <t>01.1.2.2</t>
  </si>
  <si>
    <t>Réservoir enterré diamètre 3,00m 1 compartiment - 1 plateau - 20m3</t>
  </si>
  <si>
    <t>01.1.2.3</t>
  </si>
  <si>
    <t>Réservoir enterré diamètre 3,00m 1 compartiment - 1 plateau - 30m3</t>
  </si>
  <si>
    <t>01.1.2.4</t>
  </si>
  <si>
    <t>Réservoir enterré diamètre 3,00m 1 compartiment - 1 plateau - 40m3</t>
  </si>
  <si>
    <t>01.1.2.5</t>
  </si>
  <si>
    <t>Réservoir enterré diamètre 3,00m 1 compartiment - 1 plateau - 50m3</t>
  </si>
  <si>
    <t>01.1.2.6</t>
  </si>
  <si>
    <t>Réservoir enterré diamètre 3,00m 1 compartiment - 1 plateau - 60m3</t>
  </si>
  <si>
    <t>01.1.2.7</t>
  </si>
  <si>
    <t>Réservoir enterré diamètre 3,00m 1 compartiment - 1 plateau - 70m3</t>
  </si>
  <si>
    <t>01.1.2.8</t>
  </si>
  <si>
    <t>Réservoir enterré diamètre 3,00m 1 compartiment - 1 plateau - 80m3</t>
  </si>
  <si>
    <t>01.1.2.9</t>
  </si>
  <si>
    <t>Réservoir enterré diamètre 3,00m 1 compartiment - 1 plateau - 90m3</t>
  </si>
  <si>
    <t>01.1.2.11</t>
  </si>
  <si>
    <t>Réservoir enterré diamètre 3,00m 1 compartiment - 1 plateau - 100m3</t>
  </si>
  <si>
    <t>01.1.2.12</t>
  </si>
  <si>
    <t>Réservoir enterré diamètre 3,00m 1 compartiment - 1 plateau - 110m3</t>
  </si>
  <si>
    <t>01.1.2.13</t>
  </si>
  <si>
    <t>Réservoir enterré diamètre 3,00m 1 compartiment - 1 plateau - 120m3</t>
  </si>
  <si>
    <t>Sous-Total HT de Réservoir enterré diamètre 3,00m</t>
  </si>
  <si>
    <t>01.2</t>
  </si>
  <si>
    <t>RESERVOIR AÉRIEN</t>
  </si>
  <si>
    <t>01.2.1</t>
  </si>
  <si>
    <t>Réservoir aérien diamètre 2,50m</t>
  </si>
  <si>
    <t>01.2.1.1</t>
  </si>
  <si>
    <t>Réservoir aérien diamètre 2,50m 1 compartiment - 1 plateau - 10m3</t>
  </si>
  <si>
    <t>01.2.1.2</t>
  </si>
  <si>
    <t>Réservoir aérien diamètre 2,50m 1 compartiment - 1 plateau - 20m3</t>
  </si>
  <si>
    <t>01.2.1.3</t>
  </si>
  <si>
    <t>Réservoir aérien diamètre 2,50m 1 compartiment - 1 plateau - 30m3</t>
  </si>
  <si>
    <t>01.2.1.4</t>
  </si>
  <si>
    <t>Réservoir aérien diamètre 2,50m 1 compartiment - 1 plateau - 40m3</t>
  </si>
  <si>
    <t>01.2.1.5</t>
  </si>
  <si>
    <t>Réservoir aérien diamètre 2,50m 1 compartiment - 1 plateau - 50m3</t>
  </si>
  <si>
    <t>01.2.1.6</t>
  </si>
  <si>
    <t>Réservoir aérien diamètre 2,50m 1 compartiment - 1 plateau - 60m3</t>
  </si>
  <si>
    <t>01.2.1.7</t>
  </si>
  <si>
    <t>Réservoir aérien diamètre 2,50m 1 compartiment - 1 plateau - 70m3</t>
  </si>
  <si>
    <t>01.2.1.8</t>
  </si>
  <si>
    <t>Réservoir aérien diamètre 2,50m 1 compartiment - 1 plateau - 80m3</t>
  </si>
  <si>
    <t>01.2.1.9</t>
  </si>
  <si>
    <t>Réservoir aérien diamètre 2,50m 1 compartiment - 1 plateau - 90m3</t>
  </si>
  <si>
    <t>01.2.1.11</t>
  </si>
  <si>
    <t>Réservoir aérien diamètre 2,50m 1 compartiment - 1 plateau - 100m3</t>
  </si>
  <si>
    <t>01.2.1.12</t>
  </si>
  <si>
    <t>Réservoir aérien diamètre 2,50m 1 compartiment - 1 plateau - 110m3</t>
  </si>
  <si>
    <t>01.2.1.13</t>
  </si>
  <si>
    <t>Réservoir aérien diamètre 2,50m 1 compartiment - 1 plateau - 120m3</t>
  </si>
  <si>
    <t>Sous-Total HT de Réservoir aérien diamètre 2,50m</t>
  </si>
  <si>
    <t>01.2.2</t>
  </si>
  <si>
    <t>Réservoir aérien diamètre 3,00m</t>
  </si>
  <si>
    <t>01.2.2.1</t>
  </si>
  <si>
    <t>Réservoir aérien diamètre 3,00m 1 compartiment - 1 plateau - 10m3</t>
  </si>
  <si>
    <t>01.2.2.2</t>
  </si>
  <si>
    <t>Réservoir aérien diamètre 3,00m 1 compartiment - 1 plateau - 20m3</t>
  </si>
  <si>
    <t>01.2.2.3</t>
  </si>
  <si>
    <t>Réservoir aérien diamètre 3,00m 1 compartiment - 1 plateau - 30m3</t>
  </si>
  <si>
    <t>01.2.2.4</t>
  </si>
  <si>
    <t>Réservoir aérien diamètre 3,00m 1 compartiment - 1 plateau - 40m3</t>
  </si>
  <si>
    <t>01.2.2.5</t>
  </si>
  <si>
    <t>Réservoir aérien diamètre 3,00m 1 compartiment - 1 plateau - 50m3</t>
  </si>
  <si>
    <t>01.2.2.6</t>
  </si>
  <si>
    <t>Réservoir aérien diamètre 3,00m 1 compartiment - 1 plateau - 60m3</t>
  </si>
  <si>
    <t>01.2.2.7</t>
  </si>
  <si>
    <t>Réservoir aérien diamètre 3,00m 1 compartiment - 1 plateau - 70m3</t>
  </si>
  <si>
    <t>01.2.2.8</t>
  </si>
  <si>
    <t>Réservoir aérien diamètre 3,00m 1 compartiment - 1 plateau - 80m3</t>
  </si>
  <si>
    <t>01.2.2.9</t>
  </si>
  <si>
    <t>Réservoir aérien diamètre 3,00m 1 compartiment - 1 plateau - 90m3</t>
  </si>
  <si>
    <t>01.2.2.11</t>
  </si>
  <si>
    <t>Réservoir aérien diamètre 3,00m 1 compartiment - 1 plateau - 100m3</t>
  </si>
  <si>
    <t>01.2.2.12</t>
  </si>
  <si>
    <t>Réservoir aérien diamètre 3,00m 1 compartiment - 1 plateau - 110m3</t>
  </si>
  <si>
    <t>01.2.2.13</t>
  </si>
  <si>
    <t>Réservoir aérien diamètre 3,00m 1 compartiment - 1 plateau - 120m3</t>
  </si>
  <si>
    <t>Sous-Total HT de Réservoir aérien diamètre 3,00m</t>
  </si>
  <si>
    <t>01.3</t>
  </si>
  <si>
    <t>COMPARTIMENT, PLATEAU DE TROUS D'HOMME ET PLATEAU COMPLEMENTAIRE</t>
  </si>
  <si>
    <t>01.3.1</t>
  </si>
  <si>
    <t>Plus-value pour l'ajout d'un trou d'homme et d'un plateau complémentaire au réservoir</t>
  </si>
  <si>
    <t>01.3.2</t>
  </si>
  <si>
    <t>Plus-value pour l'ajout d'un compartiment dans le réservoir</t>
  </si>
  <si>
    <t>01.4</t>
  </si>
  <si>
    <t>TRANSPORT ET MISE EN FOSSE</t>
  </si>
  <si>
    <t>01.4.0</t>
  </si>
  <si>
    <t>Transport pour un réservoir - &lt; 250km</t>
  </si>
  <si>
    <t>01.4.1</t>
  </si>
  <si>
    <t>Transport pour un réservoir -  250km&lt; x &lt; 500km</t>
  </si>
  <si>
    <t>01.4.2</t>
  </si>
  <si>
    <t>Transport pour un réservoir - 500km&lt; x &lt; 1 000km</t>
  </si>
  <si>
    <t>01.4.3</t>
  </si>
  <si>
    <t>Transport pour un réservoir en Corse</t>
  </si>
  <si>
    <t>01.4.4</t>
  </si>
  <si>
    <t>Transport pour un réservoir à Kourou</t>
  </si>
  <si>
    <t>01.4.5</t>
  </si>
  <si>
    <t>Transport pour un réservoir à Cayenne</t>
  </si>
  <si>
    <t>01.4.6</t>
  </si>
  <si>
    <t>Transport pour un réservoir en Martinique</t>
  </si>
  <si>
    <t>01.4.7</t>
  </si>
  <si>
    <t>Transport pour un réservoir à Plum</t>
  </si>
  <si>
    <t>01.4.8</t>
  </si>
  <si>
    <t>Transport pour un réservoir à Nouméa</t>
  </si>
  <si>
    <t>01.4.9</t>
  </si>
  <si>
    <t>Transport pour un réservoir à Arue</t>
  </si>
  <si>
    <t>01.4.10</t>
  </si>
  <si>
    <t>Transport pour un réservoir à Mayotte</t>
  </si>
  <si>
    <t>01.4.11</t>
  </si>
  <si>
    <t>Transport pour un réservoir à La Réunion</t>
  </si>
  <si>
    <t>01.4.12</t>
  </si>
  <si>
    <t>Mise en fosse d'un réservoir</t>
  </si>
  <si>
    <t>MONTANT HT - 01 - RESERVOIR</t>
  </si>
  <si>
    <t>MONTANT TVA - 20,00%</t>
  </si>
  <si>
    <t>MONTANT TTC - 01 - RESERVOIR</t>
  </si>
  <si>
    <t>01.5</t>
  </si>
  <si>
    <t>01.5.1</t>
  </si>
  <si>
    <t>Caillebotis dans chambre étanche acier</t>
  </si>
  <si>
    <t>01.5.2</t>
  </si>
  <si>
    <t>Réhausse pour chambre étanche acier de 50cm</t>
  </si>
  <si>
    <t>01.5.3</t>
  </si>
  <si>
    <t>Fabrication de plateau de trou d'homme pour réservoir existant</t>
  </si>
  <si>
    <t>TOTAL TVA 20,00 %</t>
  </si>
  <si>
    <t>PRESTATIONS SPECIFIQUES</t>
  </si>
  <si>
    <t>Total Prestations Spécifiques</t>
  </si>
  <si>
    <t>TOTAL HT AVEC PRESTATIONS SPECIFIQUES</t>
  </si>
  <si>
    <t>TOTAL TTC AVEC PRESTATIONS SPECIFIQUES</t>
  </si>
  <si>
    <t>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</si>
</sst>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0"/>
    <numFmt numFmtId="165" formatCode="#,##0.00000"/>
  </numFmts>
  <fonts count="16" x14ac:knownFonts="1">
    <font>
      <sz val="8.25"/>
      <name val="Microsoft Sans Serif"/>
      <family val="2"/>
      <charset val="1"/>
    </font>
    <font>
      <b/>
      <sz val="18"/>
      <color rgb="FFFFFFFF"/>
      <name val="Century Gothic"/>
      <charset val="1"/>
    </font>
    <font>
      <b/>
      <sz val="12"/>
      <color theme="1"/>
      <name val="Calibri"/>
      <charset val="1"/>
    </font>
    <font>
      <b/>
      <sz val="14"/>
      <color rgb="FFBA1419"/>
      <name val="Century Gothic"/>
      <charset val="1"/>
    </font>
    <font>
      <b/>
      <sz val="14"/>
      <color rgb="FF333333"/>
      <name val="Century Gothic"/>
      <charset val="1"/>
    </font>
    <font>
      <b/>
      <sz val="12"/>
      <color rgb="FFFFFFFF"/>
      <name val="Century Gothic"/>
      <charset val="1"/>
    </font>
    <font>
      <b/>
      <sz val="10"/>
      <color rgb="FFFFFFFF"/>
      <name val="Century Gothic"/>
      <charset val="1"/>
    </font>
    <font>
      <sz val="8.25"/>
      <color rgb="FFFFFFFF"/>
      <name val="Microsoft Sans Serif"/>
      <charset val="1"/>
    </font>
    <font>
      <b/>
      <sz val="14"/>
      <color rgb="FFBA1419"/>
      <name val="Calibri"/>
      <charset val="1"/>
    </font>
    <font>
      <b/>
      <sz val="12"/>
      <color rgb="FFBA1419"/>
      <name val="Calibri"/>
      <charset val="1"/>
    </font>
    <font>
      <sz val="10"/>
      <color rgb="FF000000"/>
      <name val="Calibri"/>
      <charset val="1"/>
    </font>
    <font>
      <b/>
      <sz val="11"/>
      <color theme="1"/>
      <name val="Calibri"/>
      <charset val="1"/>
    </font>
    <font>
      <sz val="10"/>
      <color theme="1"/>
      <name val="Calibri"/>
      <charset val="1"/>
    </font>
    <font>
      <b/>
      <sz val="11"/>
      <color rgb="FFFFFFFF"/>
      <name val="Calibri"/>
      <charset val="1"/>
    </font>
    <font>
      <sz val="10"/>
      <name val="Calibri"/>
      <charset val="1"/>
    </font>
    <font>
      <b/>
      <sz val="8"/>
      <color theme="1"/>
      <name val="Calibri"/>
      <charset val="1"/>
    </font>
  </fonts>
  <fills count="5">
    <fill>
      <patternFill patternType="none"/>
    </fill>
    <fill>
      <patternFill patternType="gray125"/>
    </fill>
    <fill>
      <patternFill patternType="solid">
        <fgColor rgb="FF305496"/>
        <bgColor rgb="FF305496"/>
      </patternFill>
    </fill>
    <fill>
      <patternFill patternType="solid">
        <fgColor rgb="FFFFFFFF"/>
        <bgColor rgb="FFFFFFFF"/>
      </patternFill>
    </fill>
    <fill>
      <patternFill patternType="solid">
        <fgColor rgb="FF8EA9DB"/>
        <bgColor rgb="FF8EA9DB"/>
      </patternFill>
    </fill>
  </fills>
  <borders count="38">
    <border>
      <left/>
      <right/>
      <top/>
      <bottom/>
      <diagonal/>
    </border>
    <border>
      <left style="thick">
        <color rgb="FF646464"/>
      </left>
      <right/>
      <top style="thick">
        <color rgb="FF646464"/>
      </top>
      <bottom/>
      <diagonal/>
    </border>
    <border>
      <left/>
      <right/>
      <top style="thick">
        <color rgb="FF646464"/>
      </top>
      <bottom/>
      <diagonal/>
    </border>
    <border>
      <left/>
      <right style="thick">
        <color rgb="FF646464"/>
      </right>
      <top style="thick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thick">
        <color rgb="FF646464"/>
      </left>
      <right/>
      <top/>
      <bottom/>
      <diagonal/>
    </border>
    <border>
      <left/>
      <right style="thick">
        <color rgb="FF646464"/>
      </right>
      <top/>
      <bottom/>
      <diagonal/>
    </border>
    <border>
      <left/>
      <right style="medium">
        <color rgb="FF646464"/>
      </right>
      <top/>
      <bottom/>
      <diagonal/>
    </border>
    <border>
      <left style="thick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thick">
        <color rgb="FF646464"/>
      </right>
      <top/>
      <bottom style="medium">
        <color rgb="FF646464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646464"/>
      </left>
      <right/>
      <top/>
      <bottom/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646464"/>
      </bottom>
      <diagonal/>
    </border>
    <border>
      <left/>
      <right style="thin">
        <color rgb="FFC0C0C0"/>
      </right>
      <top style="medium">
        <color rgb="FF646464"/>
      </top>
      <bottom style="thin">
        <color rgb="FF646464"/>
      </bottom>
      <diagonal/>
    </border>
    <border>
      <left/>
      <right style="medium">
        <color rgb="FF646464"/>
      </right>
      <top style="medium">
        <color rgb="FF646464"/>
      </top>
      <bottom style="thin">
        <color rgb="FF646464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 style="thin">
        <color rgb="FF646464"/>
      </top>
      <bottom style="thin">
        <color rgb="FF646464"/>
      </bottom>
      <diagonal/>
    </border>
    <border>
      <left/>
      <right/>
      <top style="thin">
        <color rgb="FF646464"/>
      </top>
      <bottom style="thin">
        <color rgb="FF646464"/>
      </bottom>
      <diagonal/>
    </border>
    <border>
      <left/>
      <right style="medium">
        <color rgb="FF646464"/>
      </right>
      <top style="thin">
        <color rgb="FF646464"/>
      </top>
      <bottom style="thin">
        <color rgb="FF646464"/>
      </bottom>
      <diagonal/>
    </border>
    <border>
      <left/>
      <right style="thick">
        <color rgb="FF646464"/>
      </right>
      <top style="thin">
        <color rgb="FF646464"/>
      </top>
      <bottom style="thin">
        <color rgb="FF646464"/>
      </bottom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medium">
        <color rgb="FF646464"/>
      </left>
      <right/>
      <top style="thin">
        <color rgb="FFC0C0C0"/>
      </top>
      <bottom/>
      <diagonal/>
    </border>
    <border>
      <left/>
      <right/>
      <top style="thin">
        <color rgb="FFC0C0C0"/>
      </top>
      <bottom/>
      <diagonal/>
    </border>
    <border>
      <left/>
      <right style="medium">
        <color rgb="FF646464"/>
      </right>
      <top style="thin">
        <color rgb="FFC0C0C0"/>
      </top>
      <bottom/>
      <diagonal/>
    </border>
    <border>
      <left/>
      <right style="thin">
        <color rgb="FFC0C0C0"/>
      </right>
      <top style="double">
        <color rgb="FFC0C0C0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</borders>
  <cellStyleXfs count="1">
    <xf numFmtId="0" fontId="0" fillId="0" borderId="0">
      <alignment vertical="top"/>
      <protection locked="0"/>
    </xf>
  </cellStyleXfs>
  <cellXfs count="98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0" borderId="4" xfId="0" applyFont="1" applyBorder="1" applyAlignment="1">
      <alignment vertical="center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0" fillId="3" borderId="7" xfId="0" applyFill="1" applyBorder="1" applyProtection="1">
      <alignment vertical="top"/>
    </xf>
    <xf numFmtId="0" fontId="0" fillId="3" borderId="0" xfId="0" applyFill="1">
      <alignment vertical="top"/>
      <protection locked="0"/>
    </xf>
    <xf numFmtId="0" fontId="0" fillId="3" borderId="7" xfId="0" applyFill="1" applyBorder="1" applyAlignment="1" applyProtection="1">
      <alignment horizontal="center" vertical="top"/>
    </xf>
    <xf numFmtId="0" fontId="3" fillId="3" borderId="0" xfId="0" applyFont="1" applyFill="1" applyAlignment="1">
      <alignment horizontal="center" vertical="center" wrapText="1"/>
      <protection locked="0"/>
    </xf>
    <xf numFmtId="0" fontId="2" fillId="0" borderId="7" xfId="0" applyFont="1" applyBorder="1" applyAlignment="1">
      <alignment horizontal="center" vertical="top"/>
      <protection locked="0"/>
    </xf>
    <xf numFmtId="0" fontId="4" fillId="3" borderId="0" xfId="0" applyFont="1" applyFill="1" applyAlignment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/>
      <protection locked="0"/>
    </xf>
    <xf numFmtId="0" fontId="5" fillId="2" borderId="0" xfId="0" applyFont="1" applyFill="1" applyAlignment="1">
      <alignment horizontal="center" vertical="center"/>
      <protection locked="0"/>
    </xf>
    <xf numFmtId="0" fontId="0" fillId="3" borderId="12" xfId="0" applyFill="1" applyBorder="1">
      <alignment vertical="top"/>
      <protection locked="0"/>
    </xf>
    <xf numFmtId="0" fontId="0" fillId="3" borderId="0" xfId="0" applyFill="1" applyProtection="1">
      <alignment vertical="top"/>
    </xf>
    <xf numFmtId="0" fontId="0" fillId="0" borderId="7" xfId="0" applyBorder="1">
      <alignment vertical="top"/>
      <protection locked="0"/>
    </xf>
    <xf numFmtId="0" fontId="6" fillId="4" borderId="13" xfId="0" applyFont="1" applyFill="1" applyBorder="1" applyAlignment="1">
      <alignment horizontal="center" vertical="center"/>
      <protection locked="0"/>
    </xf>
    <xf numFmtId="0" fontId="6" fillId="4" borderId="14" xfId="0" applyFont="1" applyFill="1" applyBorder="1" applyAlignment="1" applyProtection="1">
      <alignment horizontal="center" vertical="center"/>
    </xf>
    <xf numFmtId="0" fontId="6" fillId="4" borderId="14" xfId="0" applyFont="1" applyFill="1" applyBorder="1" applyAlignment="1">
      <alignment horizontal="center" vertical="center"/>
      <protection locked="0"/>
    </xf>
    <xf numFmtId="0" fontId="7" fillId="4" borderId="14" xfId="0" applyFont="1" applyFill="1" applyBorder="1">
      <alignment vertical="top"/>
      <protection locked="0"/>
    </xf>
    <xf numFmtId="0" fontId="6" fillId="4" borderId="15" xfId="0" applyFont="1" applyFill="1" applyBorder="1" applyAlignment="1">
      <alignment horizontal="center" vertical="center"/>
      <protection locked="0"/>
    </xf>
    <xf numFmtId="0" fontId="6" fillId="4" borderId="0" xfId="0" applyFont="1" applyFill="1" applyAlignment="1">
      <alignment horizontal="center" vertical="center"/>
      <protection locked="0"/>
    </xf>
    <xf numFmtId="49" fontId="8" fillId="0" borderId="16" xfId="0" applyNumberFormat="1" applyFont="1" applyBorder="1" applyAlignment="1" applyProtection="1">
      <alignment horizontal="left" vertical="center" wrapText="1"/>
    </xf>
    <xf numFmtId="0" fontId="9" fillId="0" borderId="17" xfId="0" applyFont="1" applyBorder="1" applyAlignment="1" applyProtection="1">
      <alignment horizontal="left" vertical="center"/>
    </xf>
    <xf numFmtId="0" fontId="8" fillId="0" borderId="18" xfId="0" applyFont="1" applyBorder="1" applyAlignment="1" applyProtection="1">
      <alignment horizontal="left" vertical="center" wrapText="1"/>
    </xf>
    <xf numFmtId="0" fontId="10" fillId="0" borderId="18" xfId="0" applyFont="1" applyBorder="1" applyAlignment="1" applyProtection="1">
      <alignment horizontal="center" vertical="center"/>
    </xf>
    <xf numFmtId="0" fontId="10" fillId="0" borderId="18" xfId="0" applyFont="1" applyBorder="1" applyAlignment="1">
      <alignment horizontal="right" vertical="center"/>
      <protection locked="0"/>
    </xf>
    <xf numFmtId="0" fontId="10" fillId="0" borderId="18" xfId="0" applyFont="1" applyBorder="1" applyAlignment="1" applyProtection="1">
      <alignment horizontal="right" vertical="center"/>
    </xf>
    <xf numFmtId="0" fontId="10" fillId="0" borderId="7" xfId="0" applyFont="1" applyBorder="1" applyAlignment="1" applyProtection="1">
      <alignment horizontal="right" vertical="center"/>
    </xf>
    <xf numFmtId="0" fontId="8" fillId="0" borderId="16" xfId="0" applyFont="1" applyBorder="1" applyAlignment="1">
      <alignment horizontal="left" vertical="center"/>
      <protection locked="0"/>
    </xf>
    <xf numFmtId="49" fontId="11" fillId="0" borderId="16" xfId="0" applyNumberFormat="1" applyFont="1" applyBorder="1" applyAlignment="1" applyProtection="1">
      <alignment vertical="center" wrapText="1"/>
    </xf>
    <xf numFmtId="0" fontId="12" fillId="0" borderId="17" xfId="0" applyFont="1" applyBorder="1" applyAlignment="1" applyProtection="1">
      <alignment vertical="center"/>
    </xf>
    <xf numFmtId="0" fontId="11" fillId="0" borderId="18" xfId="0" applyFont="1" applyBorder="1" applyAlignment="1" applyProtection="1">
      <alignment vertical="center" wrapText="1"/>
    </xf>
    <xf numFmtId="49" fontId="10" fillId="0" borderId="16" xfId="0" applyNumberFormat="1" applyFont="1" applyBorder="1" applyAlignment="1" applyProtection="1">
      <alignment vertical="center" wrapText="1"/>
    </xf>
    <xf numFmtId="0" fontId="10" fillId="0" borderId="17" xfId="0" applyFont="1" applyBorder="1" applyAlignment="1" applyProtection="1">
      <alignment vertical="center"/>
    </xf>
    <xf numFmtId="0" fontId="10" fillId="0" borderId="18" xfId="0" applyFont="1" applyBorder="1" applyAlignment="1" applyProtection="1">
      <alignment vertical="center" wrapText="1"/>
    </xf>
    <xf numFmtId="0" fontId="10" fillId="0" borderId="18" xfId="0" applyFont="1" applyBorder="1" applyAlignment="1" applyProtection="1">
      <alignment horizontal="left" vertical="center" wrapText="1" indent="1"/>
    </xf>
    <xf numFmtId="49" fontId="10" fillId="0" borderId="18" xfId="0" applyNumberFormat="1" applyFont="1" applyBorder="1" applyAlignment="1" applyProtection="1">
      <alignment horizontal="center" vertical="center" wrapText="1"/>
    </xf>
    <xf numFmtId="3" fontId="10" fillId="0" borderId="18" xfId="0" applyNumberFormat="1" applyFont="1" applyBorder="1" applyAlignment="1">
      <alignment horizontal="right" vertical="center"/>
      <protection locked="0"/>
    </xf>
    <xf numFmtId="3" fontId="10" fillId="0" borderId="18" xfId="0" applyNumberFormat="1" applyFont="1" applyBorder="1" applyAlignment="1" applyProtection="1">
      <alignment horizontal="right" vertical="center"/>
    </xf>
    <xf numFmtId="7" fontId="10" fillId="0" borderId="7" xfId="0" applyNumberFormat="1" applyFont="1" applyBorder="1" applyAlignment="1" applyProtection="1">
      <alignment horizontal="right" vertical="center"/>
    </xf>
    <xf numFmtId="164" fontId="10" fillId="0" borderId="18" xfId="0" applyNumberFormat="1" applyFont="1" applyBorder="1" applyAlignment="1">
      <alignment horizontal="right" vertical="center"/>
      <protection locked="0"/>
    </xf>
    <xf numFmtId="7" fontId="10" fillId="0" borderId="18" xfId="0" applyNumberFormat="1" applyFont="1" applyBorder="1" applyAlignment="1">
      <alignment horizontal="right" vertical="center"/>
      <protection locked="0"/>
    </xf>
    <xf numFmtId="0" fontId="13" fillId="4" borderId="20" xfId="0" applyFont="1" applyFill="1" applyBorder="1">
      <alignment vertical="top"/>
      <protection locked="0"/>
    </xf>
    <xf numFmtId="7" fontId="13" fillId="4" borderId="22" xfId="0" applyNumberFormat="1" applyFont="1" applyFill="1" applyBorder="1" applyAlignment="1" applyProtection="1">
      <alignment horizontal="right" vertical="center"/>
    </xf>
    <xf numFmtId="0" fontId="13" fillId="4" borderId="0" xfId="0" applyFont="1" applyFill="1" applyAlignment="1">
      <alignment horizontal="left" vertical="center"/>
      <protection locked="0"/>
    </xf>
    <xf numFmtId="165" fontId="10" fillId="0" borderId="18" xfId="0" applyNumberFormat="1" applyFont="1" applyBorder="1" applyAlignment="1">
      <alignment horizontal="right" vertical="center"/>
      <protection locked="0"/>
    </xf>
    <xf numFmtId="165" fontId="10" fillId="0" borderId="18" xfId="0" applyNumberFormat="1" applyFont="1" applyBorder="1" applyAlignment="1" applyProtection="1">
      <alignment horizontal="right" vertical="center"/>
    </xf>
    <xf numFmtId="0" fontId="13" fillId="4" borderId="0" xfId="0" applyFont="1" applyFill="1">
      <alignment vertical="top"/>
      <protection locked="0"/>
    </xf>
    <xf numFmtId="7" fontId="13" fillId="4" borderId="4" xfId="0" applyNumberFormat="1" applyFont="1" applyFill="1" applyBorder="1" applyAlignment="1" applyProtection="1">
      <alignment horizontal="right" vertical="center"/>
    </xf>
    <xf numFmtId="7" fontId="13" fillId="4" borderId="7" xfId="0" applyNumberFormat="1" applyFont="1" applyFill="1" applyBorder="1" applyAlignment="1" applyProtection="1">
      <alignment horizontal="right" vertical="center"/>
    </xf>
    <xf numFmtId="7" fontId="13" fillId="4" borderId="26" xfId="0" applyNumberFormat="1" applyFont="1" applyFill="1" applyBorder="1" applyAlignment="1" applyProtection="1">
      <alignment horizontal="right" vertical="center"/>
    </xf>
    <xf numFmtId="0" fontId="12" fillId="4" borderId="0" xfId="0" applyFont="1" applyFill="1" applyAlignment="1">
      <alignment horizontal="center" vertical="center"/>
      <protection locked="0"/>
    </xf>
    <xf numFmtId="49" fontId="12" fillId="0" borderId="12" xfId="0" applyNumberFormat="1" applyFont="1" applyBorder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/>
    </xf>
    <xf numFmtId="0" fontId="12" fillId="0" borderId="17" xfId="0" applyFont="1" applyBorder="1" applyAlignment="1" applyProtection="1">
      <alignment horizontal="left" vertical="center" wrapText="1"/>
    </xf>
    <xf numFmtId="0" fontId="0" fillId="4" borderId="0" xfId="0" applyFill="1">
      <alignment vertical="top"/>
      <protection locked="0"/>
    </xf>
    <xf numFmtId="7" fontId="12" fillId="4" borderId="30" xfId="0" applyNumberFormat="1" applyFont="1" applyFill="1" applyBorder="1" applyAlignment="1" applyProtection="1">
      <alignment horizontal="right" vertical="center"/>
    </xf>
    <xf numFmtId="0" fontId="12" fillId="4" borderId="0" xfId="0" applyFont="1" applyFill="1" applyAlignment="1">
      <alignment horizontal="left" vertical="center"/>
      <protection locked="0"/>
    </xf>
    <xf numFmtId="7" fontId="13" fillId="4" borderId="33" xfId="0" applyNumberFormat="1" applyFont="1" applyFill="1" applyBorder="1" applyAlignment="1" applyProtection="1">
      <alignment horizontal="right" vertical="center"/>
    </xf>
    <xf numFmtId="0" fontId="13" fillId="4" borderId="0" xfId="0" applyFont="1" applyFill="1" applyAlignment="1">
      <alignment vertical="center"/>
      <protection locked="0"/>
    </xf>
    <xf numFmtId="7" fontId="13" fillId="4" borderId="35" xfId="0" applyNumberFormat="1" applyFont="1" applyFill="1" applyBorder="1" applyAlignment="1" applyProtection="1">
      <alignment horizontal="right" vertical="center"/>
    </xf>
    <xf numFmtId="7" fontId="13" fillId="4" borderId="11" xfId="0" applyNumberFormat="1" applyFont="1" applyFill="1" applyBorder="1" applyAlignment="1" applyProtection="1">
      <alignment horizontal="right" vertical="center"/>
    </xf>
    <xf numFmtId="49" fontId="14" fillId="4" borderId="19" xfId="0" applyNumberFormat="1" applyFont="1" applyFill="1" applyBorder="1" applyAlignment="1" applyProtection="1">
      <alignment horizontal="center" vertical="center" wrapText="1"/>
    </xf>
    <xf numFmtId="49" fontId="14" fillId="4" borderId="20" xfId="0" applyNumberFormat="1" applyFont="1" applyFill="1" applyBorder="1" applyAlignment="1" applyProtection="1">
      <alignment horizontal="center" vertical="center" wrapText="1"/>
    </xf>
    <xf numFmtId="49" fontId="14" fillId="4" borderId="21" xfId="0" applyNumberFormat="1" applyFont="1" applyFill="1" applyBorder="1" applyAlignment="1" applyProtection="1">
      <alignment horizontal="center" vertical="center" wrapText="1"/>
    </xf>
    <xf numFmtId="49" fontId="14" fillId="4" borderId="27" xfId="0" applyNumberFormat="1" applyFont="1" applyFill="1" applyBorder="1" applyAlignment="1" applyProtection="1">
      <alignment horizontal="left" vertical="center" wrapText="1" indent="11"/>
    </xf>
    <xf numFmtId="49" fontId="14" fillId="4" borderId="28" xfId="0" applyNumberFormat="1" applyFont="1" applyFill="1" applyBorder="1" applyAlignment="1" applyProtection="1">
      <alignment horizontal="left" vertical="center" wrapText="1" indent="11"/>
    </xf>
    <xf numFmtId="49" fontId="14" fillId="4" borderId="29" xfId="0" applyNumberFormat="1" applyFont="1" applyFill="1" applyBorder="1" applyAlignment="1" applyProtection="1">
      <alignment horizontal="left" vertical="center" wrapText="1" indent="11"/>
    </xf>
    <xf numFmtId="49" fontId="13" fillId="4" borderId="31" xfId="0" applyNumberFormat="1" applyFont="1" applyFill="1" applyBorder="1" applyAlignment="1" applyProtection="1">
      <alignment vertical="center" wrapText="1"/>
    </xf>
    <xf numFmtId="49" fontId="13" fillId="4" borderId="32" xfId="0" applyNumberFormat="1" applyFont="1" applyFill="1" applyBorder="1" applyAlignment="1" applyProtection="1">
      <alignment vertical="center" wrapText="1"/>
    </xf>
    <xf numFmtId="49" fontId="13" fillId="4" borderId="34" xfId="0" applyNumberFormat="1" applyFont="1" applyFill="1" applyBorder="1" applyAlignment="1" applyProtection="1">
      <alignment vertical="center" wrapText="1"/>
    </xf>
    <xf numFmtId="49" fontId="13" fillId="4" borderId="0" xfId="0" applyNumberFormat="1" applyFont="1" applyFill="1" applyAlignment="1" applyProtection="1">
      <alignment vertical="center" wrapText="1"/>
    </xf>
    <xf numFmtId="49" fontId="13" fillId="4" borderId="36" xfId="0" applyNumberFormat="1" applyFont="1" applyFill="1" applyBorder="1" applyAlignment="1" applyProtection="1">
      <alignment vertical="center" wrapText="1"/>
    </xf>
    <xf numFmtId="49" fontId="13" fillId="4" borderId="37" xfId="0" applyNumberFormat="1" applyFont="1" applyFill="1" applyBorder="1" applyAlignment="1" applyProtection="1">
      <alignment vertical="center" wrapText="1"/>
    </xf>
    <xf numFmtId="49" fontId="13" fillId="4" borderId="19" xfId="0" applyNumberFormat="1" applyFont="1" applyFill="1" applyBorder="1" applyAlignment="1" applyProtection="1">
      <alignment horizontal="left" vertical="center" wrapText="1" indent="11"/>
    </xf>
    <xf numFmtId="49" fontId="13" fillId="4" borderId="20" xfId="0" applyNumberFormat="1" applyFont="1" applyFill="1" applyBorder="1" applyAlignment="1" applyProtection="1">
      <alignment horizontal="left" vertical="center" wrapText="1" indent="11"/>
    </xf>
    <xf numFmtId="49" fontId="13" fillId="4" borderId="21" xfId="0" applyNumberFormat="1" applyFont="1" applyFill="1" applyBorder="1" applyAlignment="1" applyProtection="1">
      <alignment horizontal="left" vertical="center" wrapText="1" indent="11"/>
    </xf>
    <xf numFmtId="49" fontId="13" fillId="4" borderId="23" xfId="0" applyNumberFormat="1" applyFont="1" applyFill="1" applyBorder="1" applyAlignment="1" applyProtection="1">
      <alignment horizontal="left" vertical="center" wrapText="1"/>
    </xf>
    <xf numFmtId="49" fontId="13" fillId="4" borderId="24" xfId="0" applyNumberFormat="1" applyFont="1" applyFill="1" applyBorder="1" applyAlignment="1" applyProtection="1">
      <alignment horizontal="left" vertical="center" wrapText="1"/>
    </xf>
    <xf numFmtId="49" fontId="13" fillId="4" borderId="4" xfId="0" applyNumberFormat="1" applyFont="1" applyFill="1" applyBorder="1" applyAlignment="1" applyProtection="1">
      <alignment horizontal="left" vertical="center" wrapText="1"/>
    </xf>
    <xf numFmtId="49" fontId="13" fillId="4" borderId="12" xfId="0" applyNumberFormat="1" applyFont="1" applyFill="1" applyBorder="1" applyAlignment="1" applyProtection="1">
      <alignment horizontal="left" vertical="center" wrapText="1"/>
    </xf>
    <xf numFmtId="49" fontId="13" fillId="4" borderId="0" xfId="0" applyNumberFormat="1" applyFont="1" applyFill="1" applyAlignment="1" applyProtection="1">
      <alignment horizontal="left" vertical="center" wrapText="1"/>
    </xf>
    <xf numFmtId="49" fontId="13" fillId="4" borderId="7" xfId="0" applyNumberFormat="1" applyFont="1" applyFill="1" applyBorder="1" applyAlignment="1" applyProtection="1">
      <alignment horizontal="left" vertical="center" wrapText="1"/>
    </xf>
    <xf numFmtId="49" fontId="13" fillId="4" borderId="25" xfId="0" applyNumberFormat="1" applyFont="1" applyFill="1" applyBorder="1" applyAlignment="1" applyProtection="1">
      <alignment horizontal="left" vertical="center" wrapText="1"/>
    </xf>
    <xf numFmtId="49" fontId="13" fillId="4" borderId="9" xfId="0" applyNumberFormat="1" applyFont="1" applyFill="1" applyBorder="1" applyAlignment="1" applyProtection="1">
      <alignment horizontal="left" vertical="center" wrapText="1"/>
    </xf>
    <xf numFmtId="49" fontId="13" fillId="4" borderId="26" xfId="0" applyNumberFormat="1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6" xfId="0" applyFont="1" applyFill="1" applyBorder="1" applyAlignment="1">
      <alignment horizontal="center" vertical="center" wrapText="1"/>
      <protection locked="0"/>
    </xf>
    <xf numFmtId="0" fontId="3" fillId="3" borderId="5" xfId="0" applyFont="1" applyFill="1" applyBorder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>
      <alignment horizontal="center" vertical="center"/>
      <protection locked="0"/>
    </xf>
    <xf numFmtId="0" fontId="5" fillId="2" borderId="9" xfId="0" applyFont="1" applyFill="1" applyBorder="1" applyAlignment="1">
      <alignment horizontal="center" vertical="center"/>
      <protection locked="0"/>
    </xf>
    <xf numFmtId="0" fontId="5" fillId="2" borderId="10" xfId="0" applyFont="1" applyFill="1" applyBorder="1" applyAlignment="1">
      <alignment horizontal="center" vertical="center"/>
      <protection locked="0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7"/>
  <sheetViews>
    <sheetView showZeros="0" tabSelected="1" workbookViewId="0">
      <pane ySplit="6" topLeftCell="A7" activePane="bottomLeft" state="frozen"/>
      <selection pane="bottomLeft" activeCell="D102" sqref="D102"/>
    </sheetView>
  </sheetViews>
  <sheetFormatPr baseColWidth="10" defaultColWidth="10" defaultRowHeight="15" customHeight="1" x14ac:dyDescent="0.2"/>
  <cols>
    <col min="1" max="1" width="23.875" style="1" customWidth="1"/>
    <col min="2" max="2" width="0" style="1" hidden="1" customWidth="1"/>
    <col min="3" max="3" width="97.125" style="1" customWidth="1"/>
    <col min="4" max="4" width="19.875" style="1" customWidth="1"/>
    <col min="5" max="5" width="0" hidden="1" customWidth="1"/>
    <col min="6" max="6" width="18.125" style="1" hidden="1" customWidth="1"/>
    <col min="7" max="7" width="10.375" style="1" hidden="1" customWidth="1"/>
    <col min="8" max="8" width="10.875" style="1" hidden="1" customWidth="1"/>
    <col min="9" max="9" width="15.5" style="1" customWidth="1"/>
    <col min="10" max="12" width="0" hidden="1" customWidth="1"/>
    <col min="13" max="13" width="22" style="1" hidden="1" customWidth="1"/>
    <col min="14" max="14" width="0" hidden="1" customWidth="1"/>
  </cols>
  <sheetData>
    <row r="1" spans="1:14" ht="18.75" customHeight="1" x14ac:dyDescent="0.2">
      <c r="A1" s="86" t="s">
        <v>0</v>
      </c>
      <c r="B1" s="87"/>
      <c r="C1" s="87"/>
      <c r="D1" s="87"/>
      <c r="E1" s="87"/>
      <c r="F1" s="87"/>
      <c r="G1" s="87"/>
      <c r="H1" s="87"/>
      <c r="I1" s="88"/>
      <c r="M1" s="2"/>
      <c r="N1" s="3"/>
    </row>
    <row r="2" spans="1:14" ht="15" customHeight="1" x14ac:dyDescent="0.2">
      <c r="A2" s="89"/>
      <c r="B2" s="90"/>
      <c r="C2" s="90"/>
      <c r="D2" s="90"/>
      <c r="E2" s="90"/>
      <c r="F2" s="90"/>
      <c r="G2" s="90"/>
      <c r="H2" s="90"/>
      <c r="I2" s="91"/>
      <c r="M2" s="4"/>
      <c r="N2" s="5"/>
    </row>
    <row r="3" spans="1:14" ht="7.5" customHeight="1" x14ac:dyDescent="0.2">
      <c r="A3" s="92" t="s">
        <v>1</v>
      </c>
      <c r="B3" s="93"/>
      <c r="C3" s="93"/>
      <c r="D3" s="93"/>
      <c r="E3" s="93"/>
      <c r="F3" s="93"/>
      <c r="G3" s="93"/>
      <c r="H3" s="93"/>
      <c r="I3" s="94"/>
      <c r="M3" s="6"/>
      <c r="N3" s="7"/>
    </row>
    <row r="4" spans="1:14" ht="30" customHeight="1" x14ac:dyDescent="0.2">
      <c r="A4" s="92" t="s">
        <v>1</v>
      </c>
      <c r="B4" s="93"/>
      <c r="C4" s="93"/>
      <c r="D4" s="93"/>
      <c r="E4" s="93"/>
      <c r="F4" s="93"/>
      <c r="G4" s="93"/>
      <c r="H4" s="93"/>
      <c r="I4" s="94"/>
      <c r="M4" s="8"/>
      <c r="N4" s="9"/>
    </row>
    <row r="5" spans="1:14" ht="29.25" customHeight="1" x14ac:dyDescent="0.2">
      <c r="A5" s="95" t="s">
        <v>2</v>
      </c>
      <c r="B5" s="96"/>
      <c r="C5" s="96"/>
      <c r="D5" s="96"/>
      <c r="E5" s="96"/>
      <c r="F5" s="96"/>
      <c r="G5" s="96"/>
      <c r="H5" s="96"/>
      <c r="I5" s="97"/>
      <c r="M5" s="10" t="s">
        <v>3</v>
      </c>
      <c r="N5" s="11"/>
    </row>
    <row r="6" spans="1:14" ht="9.75" customHeight="1" x14ac:dyDescent="0.2">
      <c r="A6" s="12"/>
      <c r="B6" s="13"/>
      <c r="C6" s="5"/>
      <c r="D6"/>
      <c r="F6"/>
      <c r="G6"/>
      <c r="H6"/>
      <c r="I6" s="14"/>
      <c r="M6"/>
      <c r="N6" s="5"/>
    </row>
    <row r="7" spans="1:14" ht="24.75" customHeight="1" x14ac:dyDescent="0.2">
      <c r="A7" s="15" t="s">
        <v>4</v>
      </c>
      <c r="B7" s="16" t="s">
        <v>5</v>
      </c>
      <c r="C7" s="17" t="s">
        <v>6</v>
      </c>
      <c r="D7" s="17" t="s">
        <v>7</v>
      </c>
      <c r="E7" s="18"/>
      <c r="F7" s="17" t="s">
        <v>8</v>
      </c>
      <c r="G7" s="17" t="s">
        <v>9</v>
      </c>
      <c r="H7" s="17" t="s">
        <v>10</v>
      </c>
      <c r="I7" s="19" t="s">
        <v>11</v>
      </c>
      <c r="J7" s="18"/>
      <c r="K7" s="18"/>
      <c r="L7" s="18"/>
      <c r="M7" s="19" t="s">
        <v>12</v>
      </c>
      <c r="N7" s="20" t="s">
        <v>13</v>
      </c>
    </row>
    <row r="8" spans="1:14" ht="45" customHeight="1" x14ac:dyDescent="0.2">
      <c r="A8" s="21" t="s">
        <v>14</v>
      </c>
      <c r="B8" s="22"/>
      <c r="C8" s="23" t="s">
        <v>15</v>
      </c>
      <c r="D8" s="24"/>
      <c r="E8" s="25"/>
      <c r="F8" s="26"/>
      <c r="G8" s="26"/>
      <c r="H8" s="26"/>
      <c r="I8" s="27"/>
      <c r="J8" s="25"/>
      <c r="K8" s="25"/>
      <c r="L8" s="25"/>
      <c r="M8" s="27"/>
      <c r="N8" s="28"/>
    </row>
    <row r="9" spans="1:14" ht="37.5" customHeight="1" x14ac:dyDescent="0.2">
      <c r="A9" s="29" t="s">
        <v>16</v>
      </c>
      <c r="B9" s="30"/>
      <c r="C9" s="31" t="s">
        <v>17</v>
      </c>
      <c r="D9" s="24"/>
      <c r="E9" s="25"/>
      <c r="F9" s="26"/>
      <c r="G9" s="26"/>
      <c r="H9" s="26"/>
      <c r="I9" s="27"/>
      <c r="J9" s="25"/>
      <c r="K9" s="25"/>
      <c r="L9" s="25"/>
      <c r="M9" s="27"/>
      <c r="N9" s="28"/>
    </row>
    <row r="10" spans="1:14" ht="26.25" customHeight="1" x14ac:dyDescent="0.2">
      <c r="A10" s="32" t="s">
        <v>18</v>
      </c>
      <c r="B10" s="33"/>
      <c r="C10" s="34" t="s">
        <v>19</v>
      </c>
      <c r="D10" s="24"/>
      <c r="E10" s="25"/>
      <c r="F10" s="26"/>
      <c r="G10" s="26"/>
      <c r="H10" s="26"/>
      <c r="I10" s="27"/>
      <c r="J10" s="25"/>
      <c r="K10" s="25"/>
      <c r="L10" s="25"/>
      <c r="M10" s="27"/>
      <c r="N10" s="28"/>
    </row>
    <row r="11" spans="1:14" ht="22.5" customHeight="1" x14ac:dyDescent="0.2">
      <c r="A11" s="32" t="s">
        <v>20</v>
      </c>
      <c r="B11" s="33"/>
      <c r="C11" s="35" t="s">
        <v>21</v>
      </c>
      <c r="D11" s="36" t="s">
        <v>22</v>
      </c>
      <c r="E11" s="37"/>
      <c r="F11" s="38"/>
      <c r="G11" s="38"/>
      <c r="H11" s="38">
        <v>1</v>
      </c>
      <c r="I11" s="39"/>
      <c r="J11" s="40"/>
      <c r="K11" s="41"/>
      <c r="L11" s="41"/>
      <c r="M11" s="39"/>
      <c r="N11" s="28"/>
    </row>
    <row r="12" spans="1:14" ht="22.5" customHeight="1" x14ac:dyDescent="0.2">
      <c r="A12" s="32" t="s">
        <v>23</v>
      </c>
      <c r="B12" s="33"/>
      <c r="C12" s="35" t="s">
        <v>24</v>
      </c>
      <c r="D12" s="36" t="s">
        <v>22</v>
      </c>
      <c r="E12" s="37"/>
      <c r="F12" s="38"/>
      <c r="G12" s="38"/>
      <c r="H12" s="38">
        <v>1</v>
      </c>
      <c r="I12" s="39"/>
      <c r="J12" s="40"/>
      <c r="K12" s="41"/>
      <c r="L12" s="41"/>
      <c r="M12" s="39"/>
      <c r="N12" s="28"/>
    </row>
    <row r="13" spans="1:14" ht="22.5" customHeight="1" x14ac:dyDescent="0.2">
      <c r="A13" s="32" t="s">
        <v>25</v>
      </c>
      <c r="B13" s="33"/>
      <c r="C13" s="35" t="s">
        <v>26</v>
      </c>
      <c r="D13" s="36" t="s">
        <v>22</v>
      </c>
      <c r="E13" s="37"/>
      <c r="F13" s="38"/>
      <c r="G13" s="38"/>
      <c r="H13" s="38">
        <v>1</v>
      </c>
      <c r="I13" s="39"/>
      <c r="J13" s="40"/>
      <c r="K13" s="41"/>
      <c r="L13" s="41"/>
      <c r="M13" s="39"/>
      <c r="N13" s="28"/>
    </row>
    <row r="14" spans="1:14" ht="22.5" customHeight="1" x14ac:dyDescent="0.2">
      <c r="A14" s="32" t="s">
        <v>27</v>
      </c>
      <c r="B14" s="33"/>
      <c r="C14" s="35" t="s">
        <v>28</v>
      </c>
      <c r="D14" s="36" t="s">
        <v>22</v>
      </c>
      <c r="E14" s="37"/>
      <c r="F14" s="38"/>
      <c r="G14" s="38"/>
      <c r="H14" s="38">
        <v>1</v>
      </c>
      <c r="I14" s="39"/>
      <c r="J14" s="40"/>
      <c r="K14" s="41"/>
      <c r="L14" s="41"/>
      <c r="M14" s="39"/>
      <c r="N14" s="28"/>
    </row>
    <row r="15" spans="1:14" ht="22.5" customHeight="1" x14ac:dyDescent="0.2">
      <c r="A15" s="32" t="s">
        <v>29</v>
      </c>
      <c r="B15" s="33"/>
      <c r="C15" s="35" t="s">
        <v>30</v>
      </c>
      <c r="D15" s="36" t="s">
        <v>22</v>
      </c>
      <c r="E15" s="37"/>
      <c r="F15" s="38"/>
      <c r="G15" s="38"/>
      <c r="H15" s="38">
        <v>1</v>
      </c>
      <c r="I15" s="39"/>
      <c r="J15" s="40"/>
      <c r="K15" s="41"/>
      <c r="L15" s="41"/>
      <c r="M15" s="39"/>
      <c r="N15" s="28"/>
    </row>
    <row r="16" spans="1:14" ht="22.5" customHeight="1" x14ac:dyDescent="0.2">
      <c r="A16" s="32" t="s">
        <v>31</v>
      </c>
      <c r="B16" s="33"/>
      <c r="C16" s="35" t="s">
        <v>32</v>
      </c>
      <c r="D16" s="36" t="s">
        <v>22</v>
      </c>
      <c r="E16" s="37"/>
      <c r="F16" s="38"/>
      <c r="G16" s="38"/>
      <c r="H16" s="38">
        <v>1</v>
      </c>
      <c r="I16" s="39"/>
      <c r="J16" s="40"/>
      <c r="K16" s="41"/>
      <c r="L16" s="41"/>
      <c r="M16" s="39"/>
      <c r="N16" s="28"/>
    </row>
    <row r="17" spans="1:14" ht="22.5" customHeight="1" x14ac:dyDescent="0.2">
      <c r="A17" s="32" t="s">
        <v>33</v>
      </c>
      <c r="B17" s="33"/>
      <c r="C17" s="35" t="s">
        <v>34</v>
      </c>
      <c r="D17" s="36" t="s">
        <v>22</v>
      </c>
      <c r="E17" s="37"/>
      <c r="F17" s="38"/>
      <c r="G17" s="38"/>
      <c r="H17" s="38">
        <v>1</v>
      </c>
      <c r="I17" s="39"/>
      <c r="J17" s="40"/>
      <c r="K17" s="41"/>
      <c r="L17" s="41"/>
      <c r="M17" s="39"/>
      <c r="N17" s="28"/>
    </row>
    <row r="18" spans="1:14" ht="22.5" customHeight="1" x14ac:dyDescent="0.2">
      <c r="A18" s="32" t="s">
        <v>35</v>
      </c>
      <c r="B18" s="33"/>
      <c r="C18" s="35" t="s">
        <v>36</v>
      </c>
      <c r="D18" s="36" t="s">
        <v>22</v>
      </c>
      <c r="E18" s="37"/>
      <c r="F18" s="38"/>
      <c r="G18" s="38"/>
      <c r="H18" s="38">
        <v>1</v>
      </c>
      <c r="I18" s="39"/>
      <c r="J18" s="40"/>
      <c r="K18" s="41"/>
      <c r="L18" s="41"/>
      <c r="M18" s="39"/>
      <c r="N18" s="28"/>
    </row>
    <row r="19" spans="1:14" ht="22.5" customHeight="1" x14ac:dyDescent="0.2">
      <c r="A19" s="32" t="s">
        <v>37</v>
      </c>
      <c r="B19" s="33"/>
      <c r="C19" s="35" t="s">
        <v>38</v>
      </c>
      <c r="D19" s="36" t="s">
        <v>22</v>
      </c>
      <c r="E19" s="37"/>
      <c r="F19" s="38"/>
      <c r="G19" s="38"/>
      <c r="H19" s="38">
        <v>1</v>
      </c>
      <c r="I19" s="39"/>
      <c r="J19" s="40"/>
      <c r="K19" s="41"/>
      <c r="L19" s="41"/>
      <c r="M19" s="39"/>
      <c r="N19" s="28"/>
    </row>
    <row r="20" spans="1:14" ht="22.5" customHeight="1" x14ac:dyDescent="0.2">
      <c r="A20" s="32" t="s">
        <v>39</v>
      </c>
      <c r="B20" s="33"/>
      <c r="C20" s="35" t="s">
        <v>40</v>
      </c>
      <c r="D20" s="36" t="s">
        <v>22</v>
      </c>
      <c r="E20" s="37"/>
      <c r="F20" s="38"/>
      <c r="G20" s="38"/>
      <c r="H20" s="38">
        <v>1</v>
      </c>
      <c r="I20" s="39"/>
      <c r="J20" s="40"/>
      <c r="K20" s="41"/>
      <c r="L20" s="41"/>
      <c r="M20" s="39"/>
      <c r="N20" s="28"/>
    </row>
    <row r="21" spans="1:14" ht="22.5" customHeight="1" x14ac:dyDescent="0.2">
      <c r="A21" s="32" t="s">
        <v>41</v>
      </c>
      <c r="B21" s="33"/>
      <c r="C21" s="35" t="s">
        <v>42</v>
      </c>
      <c r="D21" s="36" t="s">
        <v>22</v>
      </c>
      <c r="E21" s="37"/>
      <c r="F21" s="38"/>
      <c r="G21" s="38"/>
      <c r="H21" s="38">
        <v>1</v>
      </c>
      <c r="I21" s="39"/>
      <c r="J21" s="40"/>
      <c r="K21" s="41"/>
      <c r="L21" s="41"/>
      <c r="M21" s="39"/>
      <c r="N21" s="28"/>
    </row>
    <row r="22" spans="1:14" ht="22.5" customHeight="1" x14ac:dyDescent="0.2">
      <c r="A22" s="32" t="s">
        <v>43</v>
      </c>
      <c r="B22" s="33"/>
      <c r="C22" s="35" t="s">
        <v>44</v>
      </c>
      <c r="D22" s="36" t="s">
        <v>22</v>
      </c>
      <c r="E22" s="37"/>
      <c r="F22" s="38"/>
      <c r="G22" s="38"/>
      <c r="H22" s="38">
        <v>1</v>
      </c>
      <c r="I22" s="39"/>
      <c r="J22" s="40"/>
      <c r="K22" s="41"/>
      <c r="L22" s="41"/>
      <c r="M22" s="39"/>
      <c r="N22" s="28"/>
    </row>
    <row r="23" spans="1:14" ht="31.5" hidden="1" customHeight="1" x14ac:dyDescent="0.2">
      <c r="A23" s="74" t="s">
        <v>45</v>
      </c>
      <c r="B23" s="75"/>
      <c r="C23" s="75"/>
      <c r="D23" s="75"/>
      <c r="E23" s="75"/>
      <c r="F23" s="75"/>
      <c r="G23" s="75"/>
      <c r="H23" s="75"/>
      <c r="I23" s="76"/>
      <c r="J23" s="42"/>
      <c r="K23" s="42"/>
      <c r="L23" s="42"/>
      <c r="M23" s="43">
        <f>SUM(M$11:M$22)</f>
        <v>0</v>
      </c>
      <c r="N23" s="44"/>
    </row>
    <row r="24" spans="1:14" ht="26.25" customHeight="1" x14ac:dyDescent="0.2">
      <c r="A24" s="32" t="s">
        <v>46</v>
      </c>
      <c r="B24" s="33"/>
      <c r="C24" s="34" t="s">
        <v>47</v>
      </c>
      <c r="D24" s="24"/>
      <c r="E24" s="25"/>
      <c r="F24" s="26"/>
      <c r="G24" s="26"/>
      <c r="H24" s="26"/>
      <c r="I24" s="27"/>
      <c r="J24" s="25"/>
      <c r="K24" s="25"/>
      <c r="L24" s="25"/>
      <c r="M24" s="27"/>
      <c r="N24" s="28"/>
    </row>
    <row r="25" spans="1:14" ht="22.5" customHeight="1" x14ac:dyDescent="0.2">
      <c r="A25" s="32" t="s">
        <v>48</v>
      </c>
      <c r="B25" s="33"/>
      <c r="C25" s="35" t="s">
        <v>49</v>
      </c>
      <c r="D25" s="36" t="s">
        <v>22</v>
      </c>
      <c r="E25" s="37"/>
      <c r="F25" s="38"/>
      <c r="G25" s="38"/>
      <c r="H25" s="38">
        <v>1</v>
      </c>
      <c r="I25" s="39"/>
      <c r="J25" s="40"/>
      <c r="K25" s="41"/>
      <c r="L25" s="41"/>
      <c r="M25" s="39"/>
      <c r="N25" s="28"/>
    </row>
    <row r="26" spans="1:14" ht="22.5" customHeight="1" x14ac:dyDescent="0.2">
      <c r="A26" s="32" t="s">
        <v>50</v>
      </c>
      <c r="B26" s="33"/>
      <c r="C26" s="35" t="s">
        <v>51</v>
      </c>
      <c r="D26" s="36" t="s">
        <v>22</v>
      </c>
      <c r="E26" s="37"/>
      <c r="F26" s="38"/>
      <c r="G26" s="38"/>
      <c r="H26" s="38">
        <v>1</v>
      </c>
      <c r="I26" s="39"/>
      <c r="J26" s="40"/>
      <c r="K26" s="41"/>
      <c r="L26" s="41"/>
      <c r="M26" s="39"/>
      <c r="N26" s="28"/>
    </row>
    <row r="27" spans="1:14" ht="22.5" customHeight="1" x14ac:dyDescent="0.2">
      <c r="A27" s="32" t="s">
        <v>52</v>
      </c>
      <c r="B27" s="33"/>
      <c r="C27" s="35" t="s">
        <v>53</v>
      </c>
      <c r="D27" s="36" t="s">
        <v>22</v>
      </c>
      <c r="E27" s="37"/>
      <c r="F27" s="38"/>
      <c r="G27" s="38"/>
      <c r="H27" s="38">
        <v>1</v>
      </c>
      <c r="I27" s="39"/>
      <c r="J27" s="40"/>
      <c r="K27" s="41"/>
      <c r="L27" s="41"/>
      <c r="M27" s="39"/>
      <c r="N27" s="28"/>
    </row>
    <row r="28" spans="1:14" ht="22.5" customHeight="1" x14ac:dyDescent="0.2">
      <c r="A28" s="32" t="s">
        <v>54</v>
      </c>
      <c r="B28" s="33"/>
      <c r="C28" s="35" t="s">
        <v>55</v>
      </c>
      <c r="D28" s="36" t="s">
        <v>22</v>
      </c>
      <c r="E28" s="37"/>
      <c r="F28" s="38"/>
      <c r="G28" s="38"/>
      <c r="H28" s="38">
        <v>1</v>
      </c>
      <c r="I28" s="39"/>
      <c r="J28" s="40"/>
      <c r="K28" s="41"/>
      <c r="L28" s="41"/>
      <c r="M28" s="39"/>
      <c r="N28" s="28"/>
    </row>
    <row r="29" spans="1:14" ht="22.5" customHeight="1" x14ac:dyDescent="0.2">
      <c r="A29" s="32" t="s">
        <v>56</v>
      </c>
      <c r="B29" s="33"/>
      <c r="C29" s="35" t="s">
        <v>57</v>
      </c>
      <c r="D29" s="36" t="s">
        <v>22</v>
      </c>
      <c r="E29" s="37"/>
      <c r="F29" s="38"/>
      <c r="G29" s="38"/>
      <c r="H29" s="38">
        <v>1</v>
      </c>
      <c r="I29" s="39"/>
      <c r="J29" s="40"/>
      <c r="K29" s="41"/>
      <c r="L29" s="41"/>
      <c r="M29" s="39"/>
      <c r="N29" s="28"/>
    </row>
    <row r="30" spans="1:14" ht="22.5" customHeight="1" x14ac:dyDescent="0.2">
      <c r="A30" s="32" t="s">
        <v>58</v>
      </c>
      <c r="B30" s="33"/>
      <c r="C30" s="35" t="s">
        <v>59</v>
      </c>
      <c r="D30" s="36" t="s">
        <v>22</v>
      </c>
      <c r="E30" s="37"/>
      <c r="F30" s="38"/>
      <c r="G30" s="38"/>
      <c r="H30" s="38">
        <v>1</v>
      </c>
      <c r="I30" s="39"/>
      <c r="J30" s="40"/>
      <c r="K30" s="41"/>
      <c r="L30" s="41"/>
      <c r="M30" s="39"/>
      <c r="N30" s="28"/>
    </row>
    <row r="31" spans="1:14" ht="22.5" customHeight="1" x14ac:dyDescent="0.2">
      <c r="A31" s="32" t="s">
        <v>60</v>
      </c>
      <c r="B31" s="33"/>
      <c r="C31" s="35" t="s">
        <v>61</v>
      </c>
      <c r="D31" s="36" t="s">
        <v>22</v>
      </c>
      <c r="E31" s="37"/>
      <c r="F31" s="38"/>
      <c r="G31" s="38"/>
      <c r="H31" s="38">
        <v>1</v>
      </c>
      <c r="I31" s="39"/>
      <c r="J31" s="40"/>
      <c r="K31" s="41"/>
      <c r="L31" s="41"/>
      <c r="M31" s="39"/>
      <c r="N31" s="28"/>
    </row>
    <row r="32" spans="1:14" ht="22.5" customHeight="1" x14ac:dyDescent="0.2">
      <c r="A32" s="32" t="s">
        <v>62</v>
      </c>
      <c r="B32" s="33"/>
      <c r="C32" s="35" t="s">
        <v>63</v>
      </c>
      <c r="D32" s="36" t="s">
        <v>22</v>
      </c>
      <c r="E32" s="37"/>
      <c r="F32" s="38"/>
      <c r="G32" s="38"/>
      <c r="H32" s="38">
        <v>1</v>
      </c>
      <c r="I32" s="39"/>
      <c r="J32" s="40"/>
      <c r="K32" s="41"/>
      <c r="L32" s="41"/>
      <c r="M32" s="39"/>
      <c r="N32" s="28"/>
    </row>
    <row r="33" spans="1:14" ht="22.5" customHeight="1" x14ac:dyDescent="0.2">
      <c r="A33" s="32" t="s">
        <v>64</v>
      </c>
      <c r="B33" s="33"/>
      <c r="C33" s="35" t="s">
        <v>65</v>
      </c>
      <c r="D33" s="36" t="s">
        <v>22</v>
      </c>
      <c r="E33" s="37"/>
      <c r="F33" s="38"/>
      <c r="G33" s="38"/>
      <c r="H33" s="38">
        <v>1</v>
      </c>
      <c r="I33" s="39"/>
      <c r="J33" s="40"/>
      <c r="K33" s="41"/>
      <c r="L33" s="41"/>
      <c r="M33" s="39"/>
      <c r="N33" s="28"/>
    </row>
    <row r="34" spans="1:14" ht="22.5" customHeight="1" x14ac:dyDescent="0.2">
      <c r="A34" s="32" t="s">
        <v>66</v>
      </c>
      <c r="B34" s="33"/>
      <c r="C34" s="35" t="s">
        <v>67</v>
      </c>
      <c r="D34" s="36" t="s">
        <v>22</v>
      </c>
      <c r="E34" s="37"/>
      <c r="F34" s="38"/>
      <c r="G34" s="38"/>
      <c r="H34" s="38">
        <v>1</v>
      </c>
      <c r="I34" s="39"/>
      <c r="J34" s="40"/>
      <c r="K34" s="41"/>
      <c r="L34" s="41"/>
      <c r="M34" s="39"/>
      <c r="N34" s="28"/>
    </row>
    <row r="35" spans="1:14" ht="22.5" customHeight="1" x14ac:dyDescent="0.2">
      <c r="A35" s="32" t="s">
        <v>68</v>
      </c>
      <c r="B35" s="33"/>
      <c r="C35" s="35" t="s">
        <v>69</v>
      </c>
      <c r="D35" s="36" t="s">
        <v>22</v>
      </c>
      <c r="E35" s="37"/>
      <c r="F35" s="38"/>
      <c r="G35" s="38"/>
      <c r="H35" s="38">
        <v>1</v>
      </c>
      <c r="I35" s="39"/>
      <c r="J35" s="40"/>
      <c r="K35" s="41"/>
      <c r="L35" s="41"/>
      <c r="M35" s="39"/>
      <c r="N35" s="28"/>
    </row>
    <row r="36" spans="1:14" ht="22.5" customHeight="1" x14ac:dyDescent="0.2">
      <c r="A36" s="32" t="s">
        <v>70</v>
      </c>
      <c r="B36" s="33"/>
      <c r="C36" s="35" t="s">
        <v>71</v>
      </c>
      <c r="D36" s="36" t="s">
        <v>22</v>
      </c>
      <c r="E36" s="37"/>
      <c r="F36" s="38"/>
      <c r="G36" s="38"/>
      <c r="H36" s="38">
        <v>1</v>
      </c>
      <c r="I36" s="39"/>
      <c r="J36" s="40"/>
      <c r="K36" s="41"/>
      <c r="L36" s="41"/>
      <c r="M36" s="39"/>
      <c r="N36" s="28"/>
    </row>
    <row r="37" spans="1:14" ht="31.5" hidden="1" customHeight="1" x14ac:dyDescent="0.2">
      <c r="A37" s="74" t="s">
        <v>72</v>
      </c>
      <c r="B37" s="75"/>
      <c r="C37" s="75"/>
      <c r="D37" s="75"/>
      <c r="E37" s="75"/>
      <c r="F37" s="75"/>
      <c r="G37" s="75"/>
      <c r="H37" s="75"/>
      <c r="I37" s="76"/>
      <c r="J37" s="42"/>
      <c r="K37" s="42"/>
      <c r="L37" s="42"/>
      <c r="M37" s="43">
        <f>SUM(M$25:M$36)</f>
        <v>0</v>
      </c>
      <c r="N37" s="44"/>
    </row>
    <row r="38" spans="1:14" ht="37.5" customHeight="1" x14ac:dyDescent="0.2">
      <c r="A38" s="29" t="s">
        <v>73</v>
      </c>
      <c r="B38" s="30"/>
      <c r="C38" s="31" t="s">
        <v>74</v>
      </c>
      <c r="D38" s="24"/>
      <c r="E38" s="25"/>
      <c r="F38" s="26"/>
      <c r="G38" s="26"/>
      <c r="H38" s="26"/>
      <c r="I38" s="27"/>
      <c r="J38" s="25"/>
      <c r="K38" s="25"/>
      <c r="L38" s="25"/>
      <c r="M38" s="27"/>
      <c r="N38" s="28"/>
    </row>
    <row r="39" spans="1:14" ht="26.25" customHeight="1" x14ac:dyDescent="0.2">
      <c r="A39" s="32" t="s">
        <v>75</v>
      </c>
      <c r="B39" s="33"/>
      <c r="C39" s="34" t="s">
        <v>76</v>
      </c>
      <c r="D39" s="24"/>
      <c r="E39" s="25"/>
      <c r="F39" s="26"/>
      <c r="G39" s="26"/>
      <c r="H39" s="26"/>
      <c r="I39" s="27"/>
      <c r="J39" s="25"/>
      <c r="K39" s="25"/>
      <c r="L39" s="25"/>
      <c r="M39" s="27"/>
      <c r="N39" s="28"/>
    </row>
    <row r="40" spans="1:14" ht="22.5" customHeight="1" x14ac:dyDescent="0.2">
      <c r="A40" s="32" t="s">
        <v>77</v>
      </c>
      <c r="B40" s="33"/>
      <c r="C40" s="35" t="s">
        <v>78</v>
      </c>
      <c r="D40" s="36" t="s">
        <v>22</v>
      </c>
      <c r="E40" s="37"/>
      <c r="F40" s="38"/>
      <c r="G40" s="38"/>
      <c r="H40" s="38">
        <v>1</v>
      </c>
      <c r="I40" s="39"/>
      <c r="J40" s="40"/>
      <c r="K40" s="41"/>
      <c r="L40" s="41"/>
      <c r="M40" s="39"/>
      <c r="N40" s="28"/>
    </row>
    <row r="41" spans="1:14" ht="22.5" customHeight="1" x14ac:dyDescent="0.2">
      <c r="A41" s="32" t="s">
        <v>79</v>
      </c>
      <c r="B41" s="33"/>
      <c r="C41" s="35" t="s">
        <v>80</v>
      </c>
      <c r="D41" s="36" t="s">
        <v>22</v>
      </c>
      <c r="E41" s="37"/>
      <c r="F41" s="38"/>
      <c r="G41" s="38"/>
      <c r="H41" s="38">
        <v>1</v>
      </c>
      <c r="I41" s="39"/>
      <c r="J41" s="40"/>
      <c r="K41" s="41"/>
      <c r="L41" s="41"/>
      <c r="M41" s="39"/>
      <c r="N41" s="28"/>
    </row>
    <row r="42" spans="1:14" ht="22.5" customHeight="1" x14ac:dyDescent="0.2">
      <c r="A42" s="32" t="s">
        <v>81</v>
      </c>
      <c r="B42" s="33"/>
      <c r="C42" s="35" t="s">
        <v>82</v>
      </c>
      <c r="D42" s="36" t="s">
        <v>22</v>
      </c>
      <c r="E42" s="37"/>
      <c r="F42" s="38"/>
      <c r="G42" s="38"/>
      <c r="H42" s="38">
        <v>1</v>
      </c>
      <c r="I42" s="39"/>
      <c r="J42" s="40"/>
      <c r="K42" s="41"/>
      <c r="L42" s="41"/>
      <c r="M42" s="39"/>
      <c r="N42" s="28"/>
    </row>
    <row r="43" spans="1:14" ht="22.5" customHeight="1" x14ac:dyDescent="0.2">
      <c r="A43" s="32" t="s">
        <v>83</v>
      </c>
      <c r="B43" s="33"/>
      <c r="C43" s="35" t="s">
        <v>84</v>
      </c>
      <c r="D43" s="36" t="s">
        <v>22</v>
      </c>
      <c r="E43" s="37"/>
      <c r="F43" s="38"/>
      <c r="G43" s="38"/>
      <c r="H43" s="38">
        <v>1</v>
      </c>
      <c r="I43" s="39"/>
      <c r="J43" s="40"/>
      <c r="K43" s="41"/>
      <c r="L43" s="41"/>
      <c r="M43" s="39"/>
      <c r="N43" s="28"/>
    </row>
    <row r="44" spans="1:14" ht="22.5" customHeight="1" x14ac:dyDescent="0.2">
      <c r="A44" s="32" t="s">
        <v>85</v>
      </c>
      <c r="B44" s="33"/>
      <c r="C44" s="35" t="s">
        <v>86</v>
      </c>
      <c r="D44" s="36" t="s">
        <v>22</v>
      </c>
      <c r="E44" s="37"/>
      <c r="F44" s="38"/>
      <c r="G44" s="38"/>
      <c r="H44" s="38">
        <v>1</v>
      </c>
      <c r="I44" s="39"/>
      <c r="J44" s="40"/>
      <c r="K44" s="41"/>
      <c r="L44" s="41"/>
      <c r="M44" s="39"/>
      <c r="N44" s="28"/>
    </row>
    <row r="45" spans="1:14" ht="22.5" customHeight="1" x14ac:dyDescent="0.2">
      <c r="A45" s="32" t="s">
        <v>87</v>
      </c>
      <c r="B45" s="33"/>
      <c r="C45" s="35" t="s">
        <v>88</v>
      </c>
      <c r="D45" s="36" t="s">
        <v>22</v>
      </c>
      <c r="E45" s="37"/>
      <c r="F45" s="38"/>
      <c r="G45" s="38"/>
      <c r="H45" s="38">
        <v>1</v>
      </c>
      <c r="I45" s="39"/>
      <c r="J45" s="40"/>
      <c r="K45" s="41"/>
      <c r="L45" s="41"/>
      <c r="M45" s="39"/>
      <c r="N45" s="28"/>
    </row>
    <row r="46" spans="1:14" ht="22.5" customHeight="1" x14ac:dyDescent="0.2">
      <c r="A46" s="32" t="s">
        <v>89</v>
      </c>
      <c r="B46" s="33"/>
      <c r="C46" s="35" t="s">
        <v>90</v>
      </c>
      <c r="D46" s="36" t="s">
        <v>22</v>
      </c>
      <c r="E46" s="37"/>
      <c r="F46" s="38"/>
      <c r="G46" s="38"/>
      <c r="H46" s="38">
        <v>1</v>
      </c>
      <c r="I46" s="39"/>
      <c r="J46" s="40"/>
      <c r="K46" s="41"/>
      <c r="L46" s="41"/>
      <c r="M46" s="39"/>
      <c r="N46" s="28"/>
    </row>
    <row r="47" spans="1:14" ht="22.5" customHeight="1" x14ac:dyDescent="0.2">
      <c r="A47" s="32" t="s">
        <v>91</v>
      </c>
      <c r="B47" s="33"/>
      <c r="C47" s="35" t="s">
        <v>92</v>
      </c>
      <c r="D47" s="36" t="s">
        <v>22</v>
      </c>
      <c r="E47" s="37"/>
      <c r="F47" s="38"/>
      <c r="G47" s="38"/>
      <c r="H47" s="38">
        <v>1</v>
      </c>
      <c r="I47" s="39"/>
      <c r="J47" s="40"/>
      <c r="K47" s="41"/>
      <c r="L47" s="41"/>
      <c r="M47" s="39"/>
      <c r="N47" s="28"/>
    </row>
    <row r="48" spans="1:14" ht="22.5" customHeight="1" x14ac:dyDescent="0.2">
      <c r="A48" s="32" t="s">
        <v>93</v>
      </c>
      <c r="B48" s="33"/>
      <c r="C48" s="35" t="s">
        <v>94</v>
      </c>
      <c r="D48" s="36" t="s">
        <v>22</v>
      </c>
      <c r="E48" s="37"/>
      <c r="F48" s="38"/>
      <c r="G48" s="38"/>
      <c r="H48" s="38">
        <v>1</v>
      </c>
      <c r="I48" s="39"/>
      <c r="J48" s="40"/>
      <c r="K48" s="41"/>
      <c r="L48" s="41"/>
      <c r="M48" s="39"/>
      <c r="N48" s="28"/>
    </row>
    <row r="49" spans="1:14" ht="22.5" customHeight="1" x14ac:dyDescent="0.2">
      <c r="A49" s="32" t="s">
        <v>95</v>
      </c>
      <c r="B49" s="33"/>
      <c r="C49" s="35" t="s">
        <v>96</v>
      </c>
      <c r="D49" s="36" t="s">
        <v>22</v>
      </c>
      <c r="E49" s="37"/>
      <c r="F49" s="38"/>
      <c r="G49" s="38"/>
      <c r="H49" s="38">
        <v>1</v>
      </c>
      <c r="I49" s="39"/>
      <c r="J49" s="40"/>
      <c r="K49" s="41"/>
      <c r="L49" s="41"/>
      <c r="M49" s="39"/>
      <c r="N49" s="28"/>
    </row>
    <row r="50" spans="1:14" ht="22.5" customHeight="1" x14ac:dyDescent="0.2">
      <c r="A50" s="32" t="s">
        <v>97</v>
      </c>
      <c r="B50" s="33"/>
      <c r="C50" s="35" t="s">
        <v>98</v>
      </c>
      <c r="D50" s="36" t="s">
        <v>22</v>
      </c>
      <c r="E50" s="37"/>
      <c r="F50" s="38"/>
      <c r="G50" s="38"/>
      <c r="H50" s="38">
        <v>1</v>
      </c>
      <c r="I50" s="39"/>
      <c r="J50" s="40"/>
      <c r="K50" s="41"/>
      <c r="L50" s="41"/>
      <c r="M50" s="39"/>
      <c r="N50" s="28"/>
    </row>
    <row r="51" spans="1:14" ht="22.5" customHeight="1" x14ac:dyDescent="0.2">
      <c r="A51" s="32" t="s">
        <v>99</v>
      </c>
      <c r="B51" s="33"/>
      <c r="C51" s="35" t="s">
        <v>100</v>
      </c>
      <c r="D51" s="36" t="s">
        <v>22</v>
      </c>
      <c r="E51" s="37"/>
      <c r="F51" s="38"/>
      <c r="G51" s="38"/>
      <c r="H51" s="38">
        <v>1</v>
      </c>
      <c r="I51" s="39"/>
      <c r="J51" s="40"/>
      <c r="K51" s="41"/>
      <c r="L51" s="41"/>
      <c r="M51" s="39"/>
      <c r="N51" s="28"/>
    </row>
    <row r="52" spans="1:14" ht="31.5" hidden="1" customHeight="1" x14ac:dyDescent="0.2">
      <c r="A52" s="74" t="s">
        <v>101</v>
      </c>
      <c r="B52" s="75"/>
      <c r="C52" s="75"/>
      <c r="D52" s="75"/>
      <c r="E52" s="75"/>
      <c r="F52" s="75"/>
      <c r="G52" s="75"/>
      <c r="H52" s="75"/>
      <c r="I52" s="76"/>
      <c r="J52" s="42"/>
      <c r="K52" s="42"/>
      <c r="L52" s="42"/>
      <c r="M52" s="43">
        <f>SUM(M$40:M$51)</f>
        <v>0</v>
      </c>
      <c r="N52" s="44"/>
    </row>
    <row r="53" spans="1:14" ht="26.25" customHeight="1" x14ac:dyDescent="0.2">
      <c r="A53" s="32" t="s">
        <v>102</v>
      </c>
      <c r="B53" s="33"/>
      <c r="C53" s="34" t="s">
        <v>103</v>
      </c>
      <c r="D53" s="24"/>
      <c r="E53" s="25"/>
      <c r="F53" s="26"/>
      <c r="G53" s="26"/>
      <c r="H53" s="26"/>
      <c r="I53" s="27"/>
      <c r="J53" s="25"/>
      <c r="K53" s="25"/>
      <c r="L53" s="25"/>
      <c r="M53" s="27"/>
      <c r="N53" s="28"/>
    </row>
    <row r="54" spans="1:14" ht="22.5" customHeight="1" x14ac:dyDescent="0.2">
      <c r="A54" s="32" t="s">
        <v>104</v>
      </c>
      <c r="B54" s="33"/>
      <c r="C54" s="35" t="s">
        <v>105</v>
      </c>
      <c r="D54" s="36" t="s">
        <v>22</v>
      </c>
      <c r="E54" s="37"/>
      <c r="F54" s="38"/>
      <c r="G54" s="38"/>
      <c r="H54" s="38">
        <v>1</v>
      </c>
      <c r="I54" s="39"/>
      <c r="J54" s="40"/>
      <c r="K54" s="41"/>
      <c r="L54" s="41"/>
      <c r="M54" s="39"/>
      <c r="N54" s="28"/>
    </row>
    <row r="55" spans="1:14" ht="22.5" customHeight="1" x14ac:dyDescent="0.2">
      <c r="A55" s="32" t="s">
        <v>106</v>
      </c>
      <c r="B55" s="33"/>
      <c r="C55" s="35" t="s">
        <v>107</v>
      </c>
      <c r="D55" s="36" t="s">
        <v>22</v>
      </c>
      <c r="E55" s="37"/>
      <c r="F55" s="38"/>
      <c r="G55" s="38"/>
      <c r="H55" s="38">
        <v>1</v>
      </c>
      <c r="I55" s="39"/>
      <c r="J55" s="40"/>
      <c r="K55" s="41"/>
      <c r="L55" s="41"/>
      <c r="M55" s="39"/>
      <c r="N55" s="28"/>
    </row>
    <row r="56" spans="1:14" ht="22.5" customHeight="1" x14ac:dyDescent="0.2">
      <c r="A56" s="32" t="s">
        <v>108</v>
      </c>
      <c r="B56" s="33"/>
      <c r="C56" s="35" t="s">
        <v>109</v>
      </c>
      <c r="D56" s="36" t="s">
        <v>22</v>
      </c>
      <c r="E56" s="37"/>
      <c r="F56" s="38"/>
      <c r="G56" s="38"/>
      <c r="H56" s="38">
        <v>1</v>
      </c>
      <c r="I56" s="39"/>
      <c r="J56" s="40"/>
      <c r="K56" s="41"/>
      <c r="L56" s="41"/>
      <c r="M56" s="39"/>
      <c r="N56" s="28"/>
    </row>
    <row r="57" spans="1:14" ht="22.5" customHeight="1" x14ac:dyDescent="0.2">
      <c r="A57" s="32" t="s">
        <v>110</v>
      </c>
      <c r="B57" s="33"/>
      <c r="C57" s="35" t="s">
        <v>111</v>
      </c>
      <c r="D57" s="36" t="s">
        <v>22</v>
      </c>
      <c r="E57" s="37"/>
      <c r="F57" s="38"/>
      <c r="G57" s="38"/>
      <c r="H57" s="38">
        <v>1</v>
      </c>
      <c r="I57" s="39"/>
      <c r="J57" s="40"/>
      <c r="K57" s="41"/>
      <c r="L57" s="41"/>
      <c r="M57" s="39"/>
      <c r="N57" s="28"/>
    </row>
    <row r="58" spans="1:14" ht="22.5" customHeight="1" x14ac:dyDescent="0.2">
      <c r="A58" s="32" t="s">
        <v>112</v>
      </c>
      <c r="B58" s="33"/>
      <c r="C58" s="35" t="s">
        <v>113</v>
      </c>
      <c r="D58" s="36" t="s">
        <v>22</v>
      </c>
      <c r="E58" s="37"/>
      <c r="F58" s="38"/>
      <c r="G58" s="38"/>
      <c r="H58" s="38">
        <v>1</v>
      </c>
      <c r="I58" s="39"/>
      <c r="J58" s="40"/>
      <c r="K58" s="41"/>
      <c r="L58" s="41"/>
      <c r="M58" s="39"/>
      <c r="N58" s="28"/>
    </row>
    <row r="59" spans="1:14" ht="22.5" customHeight="1" x14ac:dyDescent="0.2">
      <c r="A59" s="32" t="s">
        <v>114</v>
      </c>
      <c r="B59" s="33"/>
      <c r="C59" s="35" t="s">
        <v>115</v>
      </c>
      <c r="D59" s="36" t="s">
        <v>22</v>
      </c>
      <c r="E59" s="37"/>
      <c r="F59" s="38"/>
      <c r="G59" s="38"/>
      <c r="H59" s="38">
        <v>1</v>
      </c>
      <c r="I59" s="39"/>
      <c r="J59" s="40"/>
      <c r="K59" s="41"/>
      <c r="L59" s="41"/>
      <c r="M59" s="39"/>
      <c r="N59" s="28"/>
    </row>
    <row r="60" spans="1:14" ht="22.5" customHeight="1" x14ac:dyDescent="0.2">
      <c r="A60" s="32" t="s">
        <v>116</v>
      </c>
      <c r="B60" s="33"/>
      <c r="C60" s="35" t="s">
        <v>117</v>
      </c>
      <c r="D60" s="36" t="s">
        <v>22</v>
      </c>
      <c r="E60" s="37"/>
      <c r="F60" s="38"/>
      <c r="G60" s="38"/>
      <c r="H60" s="38">
        <v>1</v>
      </c>
      <c r="I60" s="39"/>
      <c r="J60" s="40"/>
      <c r="K60" s="41"/>
      <c r="L60" s="41"/>
      <c r="M60" s="39"/>
      <c r="N60" s="28"/>
    </row>
    <row r="61" spans="1:14" ht="22.5" customHeight="1" x14ac:dyDescent="0.2">
      <c r="A61" s="32" t="s">
        <v>118</v>
      </c>
      <c r="B61" s="33"/>
      <c r="C61" s="35" t="s">
        <v>119</v>
      </c>
      <c r="D61" s="36" t="s">
        <v>22</v>
      </c>
      <c r="E61" s="37"/>
      <c r="F61" s="38"/>
      <c r="G61" s="38"/>
      <c r="H61" s="38">
        <v>1</v>
      </c>
      <c r="I61" s="39"/>
      <c r="J61" s="40"/>
      <c r="K61" s="41"/>
      <c r="L61" s="41"/>
      <c r="M61" s="39"/>
      <c r="N61" s="28"/>
    </row>
    <row r="62" spans="1:14" ht="22.5" customHeight="1" x14ac:dyDescent="0.2">
      <c r="A62" s="32" t="s">
        <v>120</v>
      </c>
      <c r="B62" s="33"/>
      <c r="C62" s="35" t="s">
        <v>121</v>
      </c>
      <c r="D62" s="36" t="s">
        <v>22</v>
      </c>
      <c r="E62" s="37"/>
      <c r="F62" s="38"/>
      <c r="G62" s="38"/>
      <c r="H62" s="38">
        <v>1</v>
      </c>
      <c r="I62" s="39"/>
      <c r="J62" s="40"/>
      <c r="K62" s="41"/>
      <c r="L62" s="41"/>
      <c r="M62" s="39"/>
      <c r="N62" s="28"/>
    </row>
    <row r="63" spans="1:14" ht="22.5" customHeight="1" x14ac:dyDescent="0.2">
      <c r="A63" s="32" t="s">
        <v>122</v>
      </c>
      <c r="B63" s="33"/>
      <c r="C63" s="35" t="s">
        <v>123</v>
      </c>
      <c r="D63" s="36" t="s">
        <v>22</v>
      </c>
      <c r="E63" s="37"/>
      <c r="F63" s="38"/>
      <c r="G63" s="38"/>
      <c r="H63" s="38">
        <v>1</v>
      </c>
      <c r="I63" s="39"/>
      <c r="J63" s="40"/>
      <c r="K63" s="41"/>
      <c r="L63" s="41"/>
      <c r="M63" s="39"/>
      <c r="N63" s="28"/>
    </row>
    <row r="64" spans="1:14" ht="22.5" customHeight="1" x14ac:dyDescent="0.2">
      <c r="A64" s="32" t="s">
        <v>124</v>
      </c>
      <c r="B64" s="33"/>
      <c r="C64" s="35" t="s">
        <v>125</v>
      </c>
      <c r="D64" s="36" t="s">
        <v>22</v>
      </c>
      <c r="E64" s="37"/>
      <c r="F64" s="38"/>
      <c r="G64" s="38"/>
      <c r="H64" s="38">
        <v>1</v>
      </c>
      <c r="I64" s="39"/>
      <c r="J64" s="40"/>
      <c r="K64" s="41"/>
      <c r="L64" s="41"/>
      <c r="M64" s="39"/>
      <c r="N64" s="28"/>
    </row>
    <row r="65" spans="1:14" ht="22.5" customHeight="1" x14ac:dyDescent="0.2">
      <c r="A65" s="32" t="s">
        <v>126</v>
      </c>
      <c r="B65" s="33"/>
      <c r="C65" s="35" t="s">
        <v>127</v>
      </c>
      <c r="D65" s="36" t="s">
        <v>22</v>
      </c>
      <c r="E65" s="37"/>
      <c r="F65" s="38"/>
      <c r="G65" s="38"/>
      <c r="H65" s="38">
        <v>1</v>
      </c>
      <c r="I65" s="39"/>
      <c r="J65" s="40"/>
      <c r="K65" s="41"/>
      <c r="L65" s="41"/>
      <c r="M65" s="39"/>
      <c r="N65" s="28"/>
    </row>
    <row r="66" spans="1:14" ht="31.5" hidden="1" customHeight="1" x14ac:dyDescent="0.2">
      <c r="A66" s="74" t="s">
        <v>128</v>
      </c>
      <c r="B66" s="75"/>
      <c r="C66" s="75"/>
      <c r="D66" s="75"/>
      <c r="E66" s="75"/>
      <c r="F66" s="75"/>
      <c r="G66" s="75"/>
      <c r="H66" s="75"/>
      <c r="I66" s="76"/>
      <c r="J66" s="42"/>
      <c r="K66" s="42"/>
      <c r="L66" s="42"/>
      <c r="M66" s="43">
        <f>SUM(M$54:M$65)</f>
        <v>0</v>
      </c>
      <c r="N66" s="44"/>
    </row>
    <row r="67" spans="1:14" ht="37.5" customHeight="1" x14ac:dyDescent="0.2">
      <c r="A67" s="29" t="s">
        <v>129</v>
      </c>
      <c r="B67" s="30"/>
      <c r="C67" s="31" t="s">
        <v>130</v>
      </c>
      <c r="D67" s="24"/>
      <c r="E67" s="25"/>
      <c r="F67" s="26"/>
      <c r="G67" s="26"/>
      <c r="H67" s="26"/>
      <c r="I67" s="27"/>
      <c r="J67" s="25"/>
      <c r="K67" s="25"/>
      <c r="L67" s="25"/>
      <c r="M67" s="27"/>
      <c r="N67" s="28"/>
    </row>
    <row r="68" spans="1:14" ht="26.25" customHeight="1" x14ac:dyDescent="0.2">
      <c r="A68" s="32" t="s">
        <v>131</v>
      </c>
      <c r="B68" s="33"/>
      <c r="C68" s="34" t="s">
        <v>132</v>
      </c>
      <c r="D68" s="36" t="s">
        <v>22</v>
      </c>
      <c r="E68" s="37"/>
      <c r="F68" s="38"/>
      <c r="G68" s="38"/>
      <c r="H68" s="38">
        <v>1</v>
      </c>
      <c r="I68" s="39"/>
      <c r="J68" s="40"/>
      <c r="K68" s="41"/>
      <c r="L68" s="41"/>
      <c r="M68" s="39"/>
      <c r="N68" s="28"/>
    </row>
    <row r="69" spans="1:14" ht="26.25" customHeight="1" x14ac:dyDescent="0.2">
      <c r="A69" s="32" t="s">
        <v>133</v>
      </c>
      <c r="B69" s="33"/>
      <c r="C69" s="34" t="s">
        <v>134</v>
      </c>
      <c r="D69" s="36" t="s">
        <v>22</v>
      </c>
      <c r="E69" s="37"/>
      <c r="F69" s="38"/>
      <c r="G69" s="38"/>
      <c r="H69" s="38">
        <v>1</v>
      </c>
      <c r="I69" s="39"/>
      <c r="J69" s="40"/>
      <c r="K69" s="41"/>
      <c r="L69" s="41"/>
      <c r="M69" s="39"/>
      <c r="N69" s="28"/>
    </row>
    <row r="70" spans="1:14" ht="37.5" customHeight="1" x14ac:dyDescent="0.2">
      <c r="A70" s="29" t="s">
        <v>135</v>
      </c>
      <c r="B70" s="30"/>
      <c r="C70" s="31" t="s">
        <v>136</v>
      </c>
      <c r="D70" s="36"/>
      <c r="E70" s="45"/>
      <c r="F70" s="46"/>
      <c r="G70" s="46"/>
      <c r="H70" s="38">
        <v>1</v>
      </c>
      <c r="I70" s="39"/>
      <c r="J70" s="40"/>
      <c r="K70" s="41"/>
      <c r="L70" s="41"/>
      <c r="M70" s="39"/>
      <c r="N70" s="28"/>
    </row>
    <row r="71" spans="1:14" ht="26.25" customHeight="1" x14ac:dyDescent="0.2">
      <c r="A71" s="32" t="s">
        <v>137</v>
      </c>
      <c r="B71" s="33"/>
      <c r="C71" s="34" t="s">
        <v>138</v>
      </c>
      <c r="D71" s="36" t="s">
        <v>178</v>
      </c>
      <c r="E71" s="37"/>
      <c r="F71" s="38"/>
      <c r="G71" s="38"/>
      <c r="H71" s="38">
        <v>1</v>
      </c>
      <c r="I71" s="39"/>
      <c r="J71" s="40"/>
      <c r="K71" s="41"/>
      <c r="L71" s="41"/>
      <c r="M71" s="39"/>
      <c r="N71" s="28"/>
    </row>
    <row r="72" spans="1:14" ht="26.25" customHeight="1" x14ac:dyDescent="0.2">
      <c r="A72" s="32" t="s">
        <v>139</v>
      </c>
      <c r="B72" s="33"/>
      <c r="C72" s="34" t="s">
        <v>140</v>
      </c>
      <c r="D72" s="36" t="s">
        <v>178</v>
      </c>
      <c r="E72" s="37"/>
      <c r="F72" s="38"/>
      <c r="G72" s="38"/>
      <c r="H72" s="38">
        <v>1</v>
      </c>
      <c r="I72" s="39"/>
      <c r="J72" s="40"/>
      <c r="K72" s="41"/>
      <c r="L72" s="41"/>
      <c r="M72" s="39"/>
      <c r="N72" s="28"/>
    </row>
    <row r="73" spans="1:14" ht="26.25" customHeight="1" x14ac:dyDescent="0.2">
      <c r="A73" s="32" t="s">
        <v>141</v>
      </c>
      <c r="B73" s="33"/>
      <c r="C73" s="34" t="s">
        <v>142</v>
      </c>
      <c r="D73" s="36" t="s">
        <v>178</v>
      </c>
      <c r="E73" s="37"/>
      <c r="F73" s="38"/>
      <c r="G73" s="38"/>
      <c r="H73" s="38">
        <v>1</v>
      </c>
      <c r="I73" s="39"/>
      <c r="J73" s="40"/>
      <c r="K73" s="41"/>
      <c r="L73" s="41"/>
      <c r="M73" s="39"/>
      <c r="N73" s="28"/>
    </row>
    <row r="74" spans="1:14" ht="26.25" customHeight="1" x14ac:dyDescent="0.2">
      <c r="A74" s="32" t="s">
        <v>143</v>
      </c>
      <c r="B74" s="33"/>
      <c r="C74" s="34" t="s">
        <v>144</v>
      </c>
      <c r="D74" s="36" t="s">
        <v>178</v>
      </c>
      <c r="E74" s="37"/>
      <c r="F74" s="38"/>
      <c r="G74" s="38"/>
      <c r="H74" s="38">
        <v>1</v>
      </c>
      <c r="I74" s="39"/>
      <c r="J74" s="40"/>
      <c r="K74" s="41"/>
      <c r="L74" s="41"/>
      <c r="M74" s="39"/>
      <c r="N74" s="28"/>
    </row>
    <row r="75" spans="1:14" ht="26.25" customHeight="1" x14ac:dyDescent="0.2">
      <c r="A75" s="32" t="s">
        <v>145</v>
      </c>
      <c r="B75" s="33"/>
      <c r="C75" s="34" t="s">
        <v>146</v>
      </c>
      <c r="D75" s="36" t="s">
        <v>178</v>
      </c>
      <c r="E75" s="37"/>
      <c r="F75" s="38"/>
      <c r="G75" s="38"/>
      <c r="H75" s="38">
        <v>1</v>
      </c>
      <c r="I75" s="39"/>
      <c r="J75" s="40"/>
      <c r="K75" s="41"/>
      <c r="L75" s="41"/>
      <c r="M75" s="39"/>
      <c r="N75" s="28"/>
    </row>
    <row r="76" spans="1:14" ht="26.25" customHeight="1" x14ac:dyDescent="0.2">
      <c r="A76" s="32" t="s">
        <v>147</v>
      </c>
      <c r="B76" s="33"/>
      <c r="C76" s="34" t="s">
        <v>148</v>
      </c>
      <c r="D76" s="36" t="s">
        <v>178</v>
      </c>
      <c r="E76" s="37"/>
      <c r="F76" s="38"/>
      <c r="G76" s="38"/>
      <c r="H76" s="38">
        <v>1</v>
      </c>
      <c r="I76" s="39"/>
      <c r="J76" s="40"/>
      <c r="K76" s="41"/>
      <c r="L76" s="41"/>
      <c r="M76" s="39"/>
      <c r="N76" s="28"/>
    </row>
    <row r="77" spans="1:14" ht="26.25" customHeight="1" x14ac:dyDescent="0.2">
      <c r="A77" s="32" t="s">
        <v>149</v>
      </c>
      <c r="B77" s="33"/>
      <c r="C77" s="34" t="s">
        <v>150</v>
      </c>
      <c r="D77" s="36" t="s">
        <v>178</v>
      </c>
      <c r="E77" s="37"/>
      <c r="F77" s="38"/>
      <c r="G77" s="38"/>
      <c r="H77" s="38">
        <v>1</v>
      </c>
      <c r="I77" s="39"/>
      <c r="J77" s="40"/>
      <c r="K77" s="41"/>
      <c r="L77" s="41"/>
      <c r="M77" s="39"/>
      <c r="N77" s="28"/>
    </row>
    <row r="78" spans="1:14" ht="26.25" customHeight="1" x14ac:dyDescent="0.2">
      <c r="A78" s="32" t="s">
        <v>151</v>
      </c>
      <c r="B78" s="33"/>
      <c r="C78" s="34" t="s">
        <v>152</v>
      </c>
      <c r="D78" s="36" t="s">
        <v>178</v>
      </c>
      <c r="E78" s="37"/>
      <c r="F78" s="38"/>
      <c r="G78" s="38"/>
      <c r="H78" s="38">
        <v>1</v>
      </c>
      <c r="I78" s="39"/>
      <c r="J78" s="40"/>
      <c r="K78" s="41"/>
      <c r="L78" s="41"/>
      <c r="M78" s="39"/>
      <c r="N78" s="28"/>
    </row>
    <row r="79" spans="1:14" ht="26.25" customHeight="1" x14ac:dyDescent="0.2">
      <c r="A79" s="32" t="s">
        <v>153</v>
      </c>
      <c r="B79" s="33"/>
      <c r="C79" s="34" t="s">
        <v>154</v>
      </c>
      <c r="D79" s="36" t="s">
        <v>178</v>
      </c>
      <c r="E79" s="37"/>
      <c r="F79" s="38"/>
      <c r="G79" s="38"/>
      <c r="H79" s="38">
        <v>1</v>
      </c>
      <c r="I79" s="39"/>
      <c r="J79" s="40"/>
      <c r="K79" s="41"/>
      <c r="L79" s="41"/>
      <c r="M79" s="39"/>
      <c r="N79" s="28"/>
    </row>
    <row r="80" spans="1:14" ht="26.25" customHeight="1" x14ac:dyDescent="0.2">
      <c r="A80" s="32" t="s">
        <v>155</v>
      </c>
      <c r="B80" s="33"/>
      <c r="C80" s="34" t="s">
        <v>156</v>
      </c>
      <c r="D80" s="36" t="s">
        <v>178</v>
      </c>
      <c r="E80" s="37"/>
      <c r="F80" s="38"/>
      <c r="G80" s="38"/>
      <c r="H80" s="38">
        <v>1</v>
      </c>
      <c r="I80" s="39"/>
      <c r="J80" s="40"/>
      <c r="K80" s="41"/>
      <c r="L80" s="41"/>
      <c r="M80" s="39"/>
      <c r="N80" s="28"/>
    </row>
    <row r="81" spans="1:14" ht="26.25" customHeight="1" x14ac:dyDescent="0.2">
      <c r="A81" s="32" t="s">
        <v>157</v>
      </c>
      <c r="B81" s="33"/>
      <c r="C81" s="34" t="s">
        <v>158</v>
      </c>
      <c r="D81" s="36" t="s">
        <v>178</v>
      </c>
      <c r="E81" s="37"/>
      <c r="F81" s="38"/>
      <c r="G81" s="38"/>
      <c r="H81" s="38">
        <v>1</v>
      </c>
      <c r="I81" s="39"/>
      <c r="J81" s="40"/>
      <c r="K81" s="41"/>
      <c r="L81" s="41"/>
      <c r="M81" s="39"/>
      <c r="N81" s="28"/>
    </row>
    <row r="82" spans="1:14" ht="26.25" customHeight="1" x14ac:dyDescent="0.2">
      <c r="A82" s="32" t="s">
        <v>159</v>
      </c>
      <c r="B82" s="33"/>
      <c r="C82" s="34" t="s">
        <v>160</v>
      </c>
      <c r="D82" s="36" t="s">
        <v>178</v>
      </c>
      <c r="E82" s="37"/>
      <c r="F82" s="38"/>
      <c r="G82" s="38"/>
      <c r="H82" s="38">
        <v>1</v>
      </c>
      <c r="I82" s="39"/>
      <c r="J82" s="40"/>
      <c r="K82" s="41"/>
      <c r="L82" s="41"/>
      <c r="M82" s="39"/>
      <c r="N82" s="28"/>
    </row>
    <row r="83" spans="1:14" ht="26.25" customHeight="1" x14ac:dyDescent="0.2">
      <c r="A83" s="32" t="s">
        <v>161</v>
      </c>
      <c r="B83" s="33"/>
      <c r="C83" s="34" t="s">
        <v>162</v>
      </c>
      <c r="D83" s="36" t="s">
        <v>178</v>
      </c>
      <c r="E83" s="37"/>
      <c r="F83" s="38"/>
      <c r="G83" s="38"/>
      <c r="H83" s="38">
        <v>1</v>
      </c>
      <c r="I83" s="39"/>
      <c r="J83" s="40"/>
      <c r="K83" s="41"/>
      <c r="L83" s="41"/>
      <c r="M83" s="39"/>
      <c r="N83" s="28"/>
    </row>
    <row r="84" spans="1:14" ht="16.5" customHeight="1" x14ac:dyDescent="0.2">
      <c r="A84" s="77" t="s">
        <v>163</v>
      </c>
      <c r="B84" s="78"/>
      <c r="C84" s="78"/>
      <c r="D84" s="78"/>
      <c r="E84" s="78"/>
      <c r="F84" s="78"/>
      <c r="G84" s="78"/>
      <c r="H84" s="78"/>
      <c r="I84" s="79"/>
      <c r="J84" s="47"/>
      <c r="K84" s="47"/>
      <c r="L84" s="47"/>
      <c r="M84" s="48">
        <f>SUM(M$11:M$22)+SUM(M$25:M$36)+SUM(M$40:M$51)+SUM(M$54:M$65)+SUM(M$68:M$83)</f>
        <v>0</v>
      </c>
      <c r="N84" s="44"/>
    </row>
    <row r="85" spans="1:14" ht="18" customHeight="1" x14ac:dyDescent="0.2">
      <c r="A85" s="80" t="s">
        <v>164</v>
      </c>
      <c r="B85" s="81"/>
      <c r="C85" s="81"/>
      <c r="D85" s="81"/>
      <c r="E85" s="81"/>
      <c r="F85" s="81"/>
      <c r="G85" s="81"/>
      <c r="H85" s="81"/>
      <c r="I85" s="82"/>
      <c r="J85" s="47"/>
      <c r="K85" s="47"/>
      <c r="L85" s="47"/>
      <c r="M85" s="49">
        <f>(SUMIF($H$8:$H$83,1,$M$8:$M$83))*0.2</f>
        <v>0</v>
      </c>
      <c r="N85" s="44"/>
    </row>
    <row r="86" spans="1:14" ht="18" customHeight="1" x14ac:dyDescent="0.2">
      <c r="A86" s="83" t="s">
        <v>165</v>
      </c>
      <c r="B86" s="84"/>
      <c r="C86" s="84"/>
      <c r="D86" s="84"/>
      <c r="E86" s="84"/>
      <c r="F86" s="84"/>
      <c r="G86" s="84"/>
      <c r="H86" s="84"/>
      <c r="I86" s="85"/>
      <c r="J86" s="47"/>
      <c r="K86" s="47"/>
      <c r="L86" s="47"/>
      <c r="M86" s="50">
        <f>SUM(M$84:M$85)</f>
        <v>0</v>
      </c>
      <c r="N86" s="44"/>
    </row>
    <row r="89" spans="1:14" ht="22.5" customHeight="1" x14ac:dyDescent="0.2">
      <c r="A89" s="62" t="s">
        <v>174</v>
      </c>
      <c r="B89" s="63"/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4"/>
      <c r="N89" s="51"/>
    </row>
    <row r="90" spans="1:14" ht="18.75" customHeight="1" x14ac:dyDescent="0.2">
      <c r="A90" s="52" t="s">
        <v>166</v>
      </c>
      <c r="B90" s="53"/>
      <c r="C90" s="54" t="s">
        <v>174</v>
      </c>
      <c r="D90" s="24"/>
      <c r="E90" s="25"/>
      <c r="F90" s="26"/>
      <c r="G90" s="26"/>
      <c r="H90" s="26"/>
      <c r="I90" s="27"/>
      <c r="J90" s="25"/>
      <c r="K90" s="25"/>
      <c r="L90" s="25"/>
      <c r="M90" s="27"/>
      <c r="N90" s="28"/>
    </row>
    <row r="91" spans="1:14" ht="18.75" customHeight="1" x14ac:dyDescent="0.2">
      <c r="A91" s="52" t="s">
        <v>167</v>
      </c>
      <c r="B91" s="53"/>
      <c r="C91" s="54" t="s">
        <v>168</v>
      </c>
      <c r="D91" s="36" t="s">
        <v>22</v>
      </c>
      <c r="E91" s="37"/>
      <c r="F91" s="38"/>
      <c r="G91" s="38"/>
      <c r="H91" s="38">
        <v>1</v>
      </c>
      <c r="I91" s="39"/>
      <c r="J91" s="40"/>
      <c r="K91" s="41"/>
      <c r="L91" s="41"/>
      <c r="M91" s="39"/>
      <c r="N91" s="28"/>
    </row>
    <row r="92" spans="1:14" ht="18.75" customHeight="1" x14ac:dyDescent="0.2">
      <c r="A92" s="52" t="s">
        <v>169</v>
      </c>
      <c r="B92" s="53"/>
      <c r="C92" s="54" t="s">
        <v>170</v>
      </c>
      <c r="D92" s="24" t="s">
        <v>22</v>
      </c>
      <c r="E92" s="25"/>
      <c r="F92" s="26"/>
      <c r="G92" s="26"/>
      <c r="H92" s="26"/>
      <c r="I92" s="27"/>
      <c r="J92" s="25"/>
      <c r="K92" s="25"/>
      <c r="L92" s="25"/>
      <c r="M92" s="27"/>
      <c r="N92" s="28"/>
    </row>
    <row r="93" spans="1:14" ht="18.75" customHeight="1" x14ac:dyDescent="0.2">
      <c r="A93" s="52" t="s">
        <v>171</v>
      </c>
      <c r="B93" s="53"/>
      <c r="C93" s="54" t="s">
        <v>172</v>
      </c>
      <c r="D93" s="24" t="s">
        <v>22</v>
      </c>
      <c r="E93" s="25"/>
      <c r="F93" s="26"/>
      <c r="G93" s="26"/>
      <c r="H93" s="26"/>
      <c r="I93" s="27"/>
      <c r="J93" s="25"/>
      <c r="K93" s="25"/>
      <c r="L93" s="25"/>
      <c r="M93" s="27"/>
      <c r="N93" s="28"/>
    </row>
    <row r="94" spans="1:14" ht="26.25" customHeight="1" x14ac:dyDescent="0.2">
      <c r="A94" s="65" t="s">
        <v>175</v>
      </c>
      <c r="B94" s="66"/>
      <c r="C94" s="66"/>
      <c r="D94" s="66"/>
      <c r="E94" s="66"/>
      <c r="F94" s="66"/>
      <c r="G94" s="66"/>
      <c r="H94" s="66"/>
      <c r="I94" s="67"/>
      <c r="J94" s="55"/>
      <c r="K94" s="55"/>
      <c r="L94" s="55"/>
      <c r="M94" s="56">
        <f>SUM(M$90:M$93)</f>
        <v>0</v>
      </c>
      <c r="N94" s="57"/>
    </row>
    <row r="95" spans="1:14" ht="37.5" customHeight="1" x14ac:dyDescent="0.2">
      <c r="A95" s="68" t="s">
        <v>176</v>
      </c>
      <c r="B95" s="69"/>
      <c r="C95" s="69"/>
      <c r="D95" s="69"/>
      <c r="E95" s="69"/>
      <c r="F95" s="69"/>
      <c r="G95" s="69"/>
      <c r="H95" s="69"/>
      <c r="I95" s="69"/>
      <c r="J95" s="47"/>
      <c r="K95" s="47"/>
      <c r="L95" s="47"/>
      <c r="M95" s="58">
        <f>M$91</f>
        <v>0</v>
      </c>
      <c r="N95" s="59"/>
    </row>
    <row r="96" spans="1:14" ht="37.5" customHeight="1" x14ac:dyDescent="0.2">
      <c r="A96" s="70" t="s">
        <v>173</v>
      </c>
      <c r="B96" s="71"/>
      <c r="C96" s="71"/>
      <c r="D96" s="71"/>
      <c r="E96" s="71"/>
      <c r="F96" s="71"/>
      <c r="G96" s="71"/>
      <c r="H96" s="71"/>
      <c r="I96" s="71"/>
      <c r="J96" s="47"/>
      <c r="K96" s="47"/>
      <c r="L96" s="47"/>
      <c r="M96" s="60">
        <f>(SUMIF($H$90:$H$94,1,$M$90:$M$94))*0.2</f>
        <v>0</v>
      </c>
      <c r="N96" s="59"/>
    </row>
    <row r="97" spans="1:14" ht="37.5" customHeight="1" x14ac:dyDescent="0.2">
      <c r="A97" s="72" t="s">
        <v>177</v>
      </c>
      <c r="B97" s="73"/>
      <c r="C97" s="73"/>
      <c r="D97" s="73"/>
      <c r="E97" s="73"/>
      <c r="F97" s="73"/>
      <c r="G97" s="73"/>
      <c r="H97" s="73"/>
      <c r="I97" s="73"/>
      <c r="J97" s="47"/>
      <c r="K97" s="47"/>
      <c r="L97" s="47"/>
      <c r="M97" s="61">
        <f>SUM(M$95:M$96)</f>
        <v>0</v>
      </c>
      <c r="N97" s="59"/>
    </row>
  </sheetData>
  <mergeCells count="15">
    <mergeCell ref="A1:I2"/>
    <mergeCell ref="A3:I4"/>
    <mergeCell ref="A5:I5"/>
    <mergeCell ref="A23:I23"/>
    <mergeCell ref="A37:I37"/>
    <mergeCell ref="A52:I52"/>
    <mergeCell ref="A66:I66"/>
    <mergeCell ref="A84:I84"/>
    <mergeCell ref="A85:I85"/>
    <mergeCell ref="A86:I86"/>
    <mergeCell ref="A89:M89"/>
    <mergeCell ref="A94:I94"/>
    <mergeCell ref="A95:I95"/>
    <mergeCell ref="A96:I96"/>
    <mergeCell ref="A97:I97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headerFooter>
    <oddFooter>&amp;L&amp;"Microsoft Sans Serif",25"&amp;",Bold"&amp;",Bold"&amp;P / &amp;N</oddFooter>
  </headerFooter>
  <ignoredErrors>
    <ignoredError sqref="A1:N70 A91:N91 B89:N89 A90:B90 D90:N90 A96:N96 B94:N94 B95:N95 B97:N97 A93:C93 A92:C92 E92:N92 E93:N93 A84:N88 A71:C71 E71:N71 A72:C72 E72:N72 A73:C73 E73:N73 A74:C74 E74:N74 A75:C75 E75:N75 A76:C76 E76:N76 A77:C77 E77:N77 A78:C78 E78:N78 A79:C79 E79:N79 A80:C80 E80:N80 A81:C81 E81:N81 A82:C82 E82:N82 A83:C83 E83:N83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01 RESERVOIR</vt:lpstr>
      <vt:lpstr>'LOT 01 RESERVOIR'!Impression_des_titres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philippe.robart</dc:creator>
  <cp:lastModifiedBy>Philippe Robart</cp:lastModifiedBy>
  <dcterms:created xsi:type="dcterms:W3CDTF">2025-10-15T12:22:38Z</dcterms:created>
  <dcterms:modified xsi:type="dcterms:W3CDTF">2025-10-30T16:48:30Z</dcterms:modified>
</cp:coreProperties>
</file>